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AAG\CG - Interfederativo Menores 2024 -\Planillas Scores\"/>
    </mc:Choice>
  </mc:AlternateContent>
  <xr:revisionPtr revIDLastSave="0" documentId="13_ncr:1_{DD42527D-DBAD-404A-AC56-6C8AEA55DF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QUIPOS CABALLEROS" sheetId="2" r:id="rId1"/>
    <sheet name="EQUIPOS DAMAS" sheetId="6" r:id="rId2"/>
    <sheet name="EEPP" sheetId="7" r:id="rId3"/>
  </sheets>
  <calcPr calcId="191029"/>
</workbook>
</file>

<file path=xl/calcChain.xml><?xml version="1.0" encoding="utf-8"?>
<calcChain xmlns="http://schemas.openxmlformats.org/spreadsheetml/2006/main">
  <c r="D46" i="7" l="1"/>
  <c r="F46" i="7" s="1"/>
  <c r="E41" i="7"/>
  <c r="F41" i="7" s="1"/>
  <c r="D41" i="7"/>
  <c r="D36" i="7"/>
  <c r="F36" i="7" s="1"/>
  <c r="D27" i="7"/>
  <c r="F27" i="7" s="1"/>
  <c r="E19" i="7"/>
  <c r="F19" i="7" s="1"/>
  <c r="D19" i="7"/>
  <c r="E11" i="7"/>
  <c r="D11" i="7"/>
  <c r="F11" i="7" s="1"/>
  <c r="E56" i="6"/>
  <c r="D56" i="6"/>
  <c r="D46" i="6"/>
  <c r="E18" i="6"/>
  <c r="D18" i="6"/>
  <c r="E33" i="6"/>
  <c r="D33" i="6"/>
  <c r="D23" i="6"/>
  <c r="E51" i="6"/>
  <c r="D51" i="6"/>
  <c r="E28" i="6"/>
  <c r="D28" i="6"/>
  <c r="D13" i="6"/>
  <c r="E38" i="6"/>
  <c r="D38" i="6"/>
  <c r="D79" i="2"/>
  <c r="E88" i="2"/>
  <c r="D88" i="2"/>
  <c r="D63" i="2"/>
  <c r="E47" i="2"/>
  <c r="D47" i="2"/>
  <c r="D55" i="2"/>
  <c r="D29" i="2"/>
  <c r="E71" i="2"/>
  <c r="D71" i="2"/>
  <c r="E13" i="2"/>
  <c r="D13" i="2"/>
  <c r="E37" i="2"/>
  <c r="D37" i="2"/>
  <c r="E21" i="2"/>
  <c r="D21" i="2"/>
  <c r="A10" i="6"/>
  <c r="F37" i="2" l="1"/>
  <c r="F51" i="6"/>
  <c r="F46" i="6"/>
  <c r="F88" i="2"/>
  <c r="F79" i="2"/>
  <c r="F23" i="6"/>
  <c r="F29" i="2"/>
  <c r="F13" i="2"/>
  <c r="F63" i="2"/>
  <c r="F47" i="2"/>
  <c r="F71" i="2"/>
  <c r="F55" i="2"/>
  <c r="F13" i="6"/>
  <c r="F28" i="6"/>
  <c r="F56" i="6"/>
  <c r="F38" i="6"/>
  <c r="F33" i="6"/>
  <c r="F18" i="6"/>
  <c r="F21" i="2"/>
</calcChain>
</file>

<file path=xl/sharedStrings.xml><?xml version="1.0" encoding="utf-8"?>
<sst xmlns="http://schemas.openxmlformats.org/spreadsheetml/2006/main" count="272" uniqueCount="107">
  <si>
    <t>34° CAMPEONATO NACIONAL INTERFEDERATIVO DE MENORES Y JUVENILES</t>
  </si>
  <si>
    <t>FEDERACION REGIONAL DE GOLF MAR Y SIERRAS</t>
  </si>
  <si>
    <t>POS.</t>
  </si>
  <si>
    <t>R1</t>
  </si>
  <si>
    <t>R3</t>
  </si>
  <si>
    <t>GOLPES</t>
  </si>
  <si>
    <t>FEDERACION SUR DEL LITORAL</t>
  </si>
  <si>
    <t>FEDERACION DE LA PROVINCIA DE CORDOBA</t>
  </si>
  <si>
    <t>FEDERACION DEL CENTRO DE CUYO</t>
  </si>
  <si>
    <t>A.M.</t>
  </si>
  <si>
    <t>FEDERACION DEL N.O. DE LA PROVINCIA DE BUENOS AIRES</t>
  </si>
  <si>
    <t>FEDERACION REGIONAL DEL SUR</t>
  </si>
  <si>
    <t>FEDERACION  DE GOLF  NORDESTE ARGENTINO</t>
  </si>
  <si>
    <t>FEDERACION DE GOLF DEL LITORAL</t>
  </si>
  <si>
    <t>AREA METROPOLITANA</t>
  </si>
  <si>
    <t>EQUIPO - CABALLEROS -</t>
  </si>
  <si>
    <t>EQUIPO - DAMAS -</t>
  </si>
  <si>
    <t>02 y 03 de Noviembre de 2024 - Federación Regional de Golf Mar y Sierras - Cariló Golf -</t>
  </si>
  <si>
    <t>FEDERACION REGIONAL DE GOLF DEL SUR</t>
  </si>
  <si>
    <t>LUJAN MARTINEZ BENJAMIN</t>
  </si>
  <si>
    <t>LIBERATORI AUGUSTO</t>
  </si>
  <si>
    <t>VEGA RAMON EMANUEL</t>
  </si>
  <si>
    <t>SUAREZ FERMIN IRU</t>
  </si>
  <si>
    <t>RODRIGUEZ SANTIAGO JOAQUIN</t>
  </si>
  <si>
    <t>D'ASCANIO CONSTANTINO</t>
  </si>
  <si>
    <t>PICCO STEMPHELET JUAN BAUTISTA</t>
  </si>
  <si>
    <t>AMUCHASTEGUI BLAS LAUTARO</t>
  </si>
  <si>
    <t>HERNANDEZ AGUSTIN</t>
  </si>
  <si>
    <t>LEOFANTI DANTE</t>
  </si>
  <si>
    <t>BERENGENO SANTINO</t>
  </si>
  <si>
    <t>GIMENEZ QUIROGA GONZALO</t>
  </si>
  <si>
    <t>SAFE FRANCO</t>
  </si>
  <si>
    <t>GUERENDIAIN FERMIN</t>
  </si>
  <si>
    <t>RAMPEZZOTTI BARTOLOME</t>
  </si>
  <si>
    <t>VEGA FERNANDEZ TOMAS</t>
  </si>
  <si>
    <t>GARCIA PAMBERGER AGUSTIN</t>
  </si>
  <si>
    <t>VILLALBA FEDERICO</t>
  </si>
  <si>
    <t>TAPPARI VALENTINO</t>
  </si>
  <si>
    <t>D'AMICO DANTE</t>
  </si>
  <si>
    <t>ARRAIGADA MARIANO</t>
  </si>
  <si>
    <t>RAMINGER JOAQUIN NICANOR</t>
  </si>
  <si>
    <t>ARMANDO SANTINO</t>
  </si>
  <si>
    <t>SANTA CRUZ JOSE</t>
  </si>
  <si>
    <t>ARMANDO BAUTISTA</t>
  </si>
  <si>
    <t>RUBINO DANTE</t>
  </si>
  <si>
    <t>PEREIRA NACOR BAUTISTA</t>
  </si>
  <si>
    <t>CORDOVA PEDRO</t>
  </si>
  <si>
    <t>PARODI RENZO</t>
  </si>
  <si>
    <t>MARADEI VAUDAGNA ESTANISLAO</t>
  </si>
  <si>
    <t>GRAU AGUSTIN</t>
  </si>
  <si>
    <t>LOUREIRO JUAN MARTIN</t>
  </si>
  <si>
    <t>PORTA ARAOZ JEREMIAS</t>
  </si>
  <si>
    <t>DOUER MAXIMO</t>
  </si>
  <si>
    <t>DEDYN SANTIAGO</t>
  </si>
  <si>
    <t>MENDEZ JUAN CRUZ</t>
  </si>
  <si>
    <t>CABANILLAS NICOLAS</t>
  </si>
  <si>
    <t>TORRENS PEDRO</t>
  </si>
  <si>
    <t>MARTINEZ RAFAEL</t>
  </si>
  <si>
    <t>DIAZ OVIEDO MARTINIANO</t>
  </si>
  <si>
    <t>DIAS SANCHO BAUTISTA</t>
  </si>
  <si>
    <t>SUAREZ FELIPE</t>
  </si>
  <si>
    <t>SUAU TOMAS</t>
  </si>
  <si>
    <t>ANCONETANI VICENTE</t>
  </si>
  <si>
    <t>ROSALES JUSTO</t>
  </si>
  <si>
    <t>FEDERACION REGIONAL DE GOLF DEL NOROESTE ARGENTINO</t>
  </si>
  <si>
    <t>ROLDAN LEGUIZAMON JUAN</t>
  </si>
  <si>
    <t>LOPEZ BUSTOS FERMIN</t>
  </si>
  <si>
    <t>SAYAGO MAXIMO</t>
  </si>
  <si>
    <t>FRIAS JEREZ LUCIO</t>
  </si>
  <si>
    <t>MARTINEZ VALENTINA</t>
  </si>
  <si>
    <t>REGNER JORGELINA</t>
  </si>
  <si>
    <t>MARCHIORI MAS MARIA PAULINA</t>
  </si>
  <si>
    <t>RUIZ GUIÑAZU CORINA</t>
  </si>
  <si>
    <t>RAMPOLDI SARA</t>
  </si>
  <si>
    <t>POLITA NUÑEZ MAITE</t>
  </si>
  <si>
    <t>DEPREZ UMMA</t>
  </si>
  <si>
    <t>DOMINE MAGDALENA</t>
  </si>
  <si>
    <t>ROLDAN ANNA</t>
  </si>
  <si>
    <t>GIULIANO ANA</t>
  </si>
  <si>
    <t>ARRAIGADA CAMILA</t>
  </si>
  <si>
    <t>BOCCHETTO LUCIA</t>
  </si>
  <si>
    <t>BENZADON MORENA</t>
  </si>
  <si>
    <t>ZUCCHIATTI CELINA</t>
  </si>
  <si>
    <t>ARIAUDO PILAR</t>
  </si>
  <si>
    <t>MOLINA MORA</t>
  </si>
  <si>
    <t>COLOMBIER JULIA</t>
  </si>
  <si>
    <t>OUBEL MARTINA</t>
  </si>
  <si>
    <t>PEROTTI SANTAMARINA VICTORIA</t>
  </si>
  <si>
    <t>CASTAÑO CLEMENTINA</t>
  </si>
  <si>
    <t>FOIGEL LARA</t>
  </si>
  <si>
    <t>SUAREZ HELENA</t>
  </si>
  <si>
    <t>ABATE ALFONSINA</t>
  </si>
  <si>
    <t>ENRICO GUADALUPE</t>
  </si>
  <si>
    <t>ZUBIZARRETA MANUEL</t>
  </si>
  <si>
    <t>BONAVIA FRANCISCO</t>
  </si>
  <si>
    <t>FUNES CRISTOFER JOEL</t>
  </si>
  <si>
    <t>FERNANDEZ ALBERTI FRANCO</t>
  </si>
  <si>
    <t>FERNANDEZ BETOLAZA IÑAKI</t>
  </si>
  <si>
    <t>RODRIGUEZ TUÑON BENICIO</t>
  </si>
  <si>
    <t>LOPEZ LECCECE BENICIO</t>
  </si>
  <si>
    <t>BEVACQUA MAURICIO</t>
  </si>
  <si>
    <t>QUINTANA MENDEZ HERMES</t>
  </si>
  <si>
    <t>DE LA FUENTE MARIA LOURDES</t>
  </si>
  <si>
    <t>TESONEIRO MORENA</t>
  </si>
  <si>
    <t>PETRIC JUAN CRUZ</t>
  </si>
  <si>
    <t>33° CAMPEONATO NACIONAL INTERFEDERATIVO DE MENORES Y JUVENILES</t>
  </si>
  <si>
    <t>VEREA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</si>
</sst>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6"/>
      <color rgb="FFFFFFFF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rgb="FFFFFFFF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15E4F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EE7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rgb="FF243342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2" fillId="0" borderId="0" xfId="0" applyFont="1"/>
    <xf numFmtId="0" fontId="2" fillId="0" borderId="0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9" xfId="0" applyFont="1" applyBorder="1"/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7" borderId="8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7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9" fillId="0" borderId="0" xfId="0" applyFont="1"/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3.png"/><Relationship Id="rId7" Type="http://schemas.openxmlformats.org/officeDocument/2006/relationships/image" Target="../media/image8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13.png"/><Relationship Id="rId11" Type="http://schemas.openxmlformats.org/officeDocument/2006/relationships/image" Target="../media/image12.jpeg"/><Relationship Id="rId5" Type="http://schemas.openxmlformats.org/officeDocument/2006/relationships/image" Target="../media/image5.png"/><Relationship Id="rId10" Type="http://schemas.openxmlformats.org/officeDocument/2006/relationships/image" Target="../media/image15.jpeg"/><Relationship Id="rId4" Type="http://schemas.openxmlformats.org/officeDocument/2006/relationships/image" Target="../media/image4.jpeg"/><Relationship Id="rId9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7" Type="http://schemas.openxmlformats.org/officeDocument/2006/relationships/image" Target="../media/image3.pn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54</xdr:row>
      <xdr:rowOff>57138</xdr:rowOff>
    </xdr:from>
    <xdr:to>
      <xdr:col>1</xdr:col>
      <xdr:colOff>587900</xdr:colOff>
      <xdr:row>54</xdr:row>
      <xdr:rowOff>390512</xdr:rowOff>
    </xdr:to>
    <xdr:pic>
      <xdr:nvPicPr>
        <xdr:cNvPr id="2" name="17 Imagen">
          <a:extLst>
            <a:ext uri="{FF2B5EF4-FFF2-40B4-BE49-F238E27FC236}">
              <a16:creationId xmlns:a16="http://schemas.microsoft.com/office/drawing/2014/main" id="{6FEB13A0-0E75-4508-A5AA-06A18F957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0677513"/>
          <a:ext cx="549800" cy="3333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46</xdr:row>
      <xdr:rowOff>28575</xdr:rowOff>
    </xdr:from>
    <xdr:to>
      <xdr:col>1</xdr:col>
      <xdr:colOff>504825</xdr:colOff>
      <xdr:row>46</xdr:row>
      <xdr:rowOff>381000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1728ED2F-5AAA-49CF-9233-6E16EC37F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5478125"/>
          <a:ext cx="352425" cy="352425"/>
        </a:xfrm>
        <a:prstGeom prst="rect">
          <a:avLst/>
        </a:prstGeom>
      </xdr:spPr>
    </xdr:pic>
    <xdr:clientData/>
  </xdr:twoCellAnchor>
  <xdr:oneCellAnchor>
    <xdr:from>
      <xdr:col>1</xdr:col>
      <xdr:colOff>161926</xdr:colOff>
      <xdr:row>36</xdr:row>
      <xdr:rowOff>28576</xdr:rowOff>
    </xdr:from>
    <xdr:ext cx="333374" cy="385232"/>
    <xdr:pic>
      <xdr:nvPicPr>
        <xdr:cNvPr id="4" name="20 Imagen">
          <a:extLst>
            <a:ext uri="{FF2B5EF4-FFF2-40B4-BE49-F238E27FC236}">
              <a16:creationId xmlns:a16="http://schemas.microsoft.com/office/drawing/2014/main" id="{288F6470-E151-4D33-85A7-76F9BD50C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381251"/>
          <a:ext cx="333374" cy="385232"/>
        </a:xfrm>
        <a:prstGeom prst="rect">
          <a:avLst/>
        </a:prstGeom>
      </xdr:spPr>
    </xdr:pic>
    <xdr:clientData/>
  </xdr:oneCellAnchor>
  <xdr:twoCellAnchor editAs="oneCell">
    <xdr:from>
      <xdr:col>1</xdr:col>
      <xdr:colOff>66675</xdr:colOff>
      <xdr:row>12</xdr:row>
      <xdr:rowOff>47626</xdr:rowOff>
    </xdr:from>
    <xdr:to>
      <xdr:col>1</xdr:col>
      <xdr:colOff>543658</xdr:colOff>
      <xdr:row>12</xdr:row>
      <xdr:rowOff>390526</xdr:rowOff>
    </xdr:to>
    <xdr:pic>
      <xdr:nvPicPr>
        <xdr:cNvPr id="5" name="14 Imagen">
          <a:extLst>
            <a:ext uri="{FF2B5EF4-FFF2-40B4-BE49-F238E27FC236}">
              <a16:creationId xmlns:a16="http://schemas.microsoft.com/office/drawing/2014/main" id="{E97C4A19-E924-4295-B5A2-B5C6CD810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6000751"/>
          <a:ext cx="476983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20</xdr:row>
      <xdr:rowOff>28576</xdr:rowOff>
    </xdr:from>
    <xdr:to>
      <xdr:col>1</xdr:col>
      <xdr:colOff>619126</xdr:colOff>
      <xdr:row>20</xdr:row>
      <xdr:rowOff>409575</xdr:rowOff>
    </xdr:to>
    <xdr:pic>
      <xdr:nvPicPr>
        <xdr:cNvPr id="6" name="15 Imagen">
          <a:extLst>
            <a:ext uri="{FF2B5EF4-FFF2-40B4-BE49-F238E27FC236}">
              <a16:creationId xmlns:a16="http://schemas.microsoft.com/office/drawing/2014/main" id="{E6BC999A-491C-4764-BFBC-919C68232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2000251"/>
          <a:ext cx="533400" cy="380999"/>
        </a:xfrm>
        <a:prstGeom prst="rect">
          <a:avLst/>
        </a:prstGeom>
      </xdr:spPr>
    </xdr:pic>
    <xdr:clientData/>
  </xdr:twoCellAnchor>
  <xdr:twoCellAnchor editAs="oneCell">
    <xdr:from>
      <xdr:col>1</xdr:col>
      <xdr:colOff>19611</xdr:colOff>
      <xdr:row>62</xdr:row>
      <xdr:rowOff>44824</xdr:rowOff>
    </xdr:from>
    <xdr:to>
      <xdr:col>1</xdr:col>
      <xdr:colOff>676276</xdr:colOff>
      <xdr:row>62</xdr:row>
      <xdr:rowOff>392207</xdr:rowOff>
    </xdr:to>
    <xdr:pic>
      <xdr:nvPicPr>
        <xdr:cNvPr id="7" name="8 Imagen" descr="NEA.jpg">
          <a:extLst>
            <a:ext uri="{FF2B5EF4-FFF2-40B4-BE49-F238E27FC236}">
              <a16:creationId xmlns:a16="http://schemas.microsoft.com/office/drawing/2014/main" id="{B5DA8D92-25C0-4831-A7B8-7DEAA0775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43486" y="16361149"/>
          <a:ext cx="656665" cy="34738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46</xdr:row>
      <xdr:rowOff>304800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8338F6E4-FB18-417E-94B4-4A608AFD612A}"/>
            </a:ext>
          </a:extLst>
        </xdr:cNvPr>
        <xdr:cNvSpPr>
          <a:spLocks noChangeAspect="1" noChangeArrowheads="1"/>
        </xdr:cNvSpPr>
      </xdr:nvSpPr>
      <xdr:spPr bwMode="auto">
        <a:xfrm>
          <a:off x="6610350" y="961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46</xdr:row>
      <xdr:rowOff>304800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676478F-A893-4DE4-9168-EEDFEB940C2B}"/>
            </a:ext>
          </a:extLst>
        </xdr:cNvPr>
        <xdr:cNvSpPr>
          <a:spLocks noChangeAspect="1" noChangeArrowheads="1"/>
        </xdr:cNvSpPr>
      </xdr:nvSpPr>
      <xdr:spPr bwMode="auto">
        <a:xfrm>
          <a:off x="6610350" y="961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122225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AA8657FA-34B4-404E-AA9F-A3E9B63615F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3963650"/>
          <a:ext cx="304800" cy="29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77</xdr:row>
      <xdr:rowOff>0</xdr:rowOff>
    </xdr:from>
    <xdr:ext cx="304800" cy="304800"/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A1B5BAEE-432C-46D6-A176-A9FD5D85A089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77</xdr:row>
      <xdr:rowOff>0</xdr:rowOff>
    </xdr:from>
    <xdr:ext cx="304800" cy="30480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15DCBE48-D96A-45E8-92F7-94A39ED4C0F8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94689</xdr:colOff>
      <xdr:row>70</xdr:row>
      <xdr:rowOff>22412</xdr:rowOff>
    </xdr:from>
    <xdr:to>
      <xdr:col>1</xdr:col>
      <xdr:colOff>581025</xdr:colOff>
      <xdr:row>70</xdr:row>
      <xdr:rowOff>430176</xdr:rowOff>
    </xdr:to>
    <xdr:pic>
      <xdr:nvPicPr>
        <xdr:cNvPr id="14" name="21 Imagen">
          <a:extLst>
            <a:ext uri="{FF2B5EF4-FFF2-40B4-BE49-F238E27FC236}">
              <a16:creationId xmlns:a16="http://schemas.microsoft.com/office/drawing/2014/main" id="{23B3C7DD-1466-43BD-989A-0A7D9D47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564" y="8223437"/>
          <a:ext cx="486336" cy="407764"/>
        </a:xfrm>
        <a:prstGeom prst="rect">
          <a:avLst/>
        </a:prstGeom>
      </xdr:spPr>
    </xdr:pic>
    <xdr:clientData/>
  </xdr:twoCellAnchor>
  <xdr:twoCellAnchor editAs="oneCell">
    <xdr:from>
      <xdr:col>1</xdr:col>
      <xdr:colOff>37540</xdr:colOff>
      <xdr:row>87</xdr:row>
      <xdr:rowOff>11207</xdr:rowOff>
    </xdr:from>
    <xdr:to>
      <xdr:col>1</xdr:col>
      <xdr:colOff>561975</xdr:colOff>
      <xdr:row>87</xdr:row>
      <xdr:rowOff>424591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AF6DAF4-40DD-4A4C-9DD7-74B3D2021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415" y="19156457"/>
          <a:ext cx="524435" cy="413384"/>
        </a:xfrm>
        <a:prstGeom prst="rect">
          <a:avLst/>
        </a:prstGeom>
      </xdr:spPr>
    </xdr:pic>
    <xdr:clientData/>
  </xdr:twoCellAnchor>
  <xdr:oneCellAnchor>
    <xdr:from>
      <xdr:col>2</xdr:col>
      <xdr:colOff>967994</xdr:colOff>
      <xdr:row>0</xdr:row>
      <xdr:rowOff>161923</xdr:rowOff>
    </xdr:from>
    <xdr:ext cx="1146556" cy="676549"/>
    <xdr:pic>
      <xdr:nvPicPr>
        <xdr:cNvPr id="19" name="image2.jpeg">
          <a:extLst>
            <a:ext uri="{FF2B5EF4-FFF2-40B4-BE49-F238E27FC236}">
              <a16:creationId xmlns:a16="http://schemas.microsoft.com/office/drawing/2014/main" id="{1CC7A56B-459D-4AEE-9E27-6832CECAC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669" y="161923"/>
          <a:ext cx="1146556" cy="676549"/>
        </a:xfrm>
        <a:prstGeom prst="rect">
          <a:avLst/>
        </a:prstGeom>
      </xdr:spPr>
    </xdr:pic>
    <xdr:clientData/>
  </xdr:oneCellAnchor>
  <xdr:twoCellAnchor editAs="oneCell">
    <xdr:from>
      <xdr:col>0</xdr:col>
      <xdr:colOff>76201</xdr:colOff>
      <xdr:row>0</xdr:row>
      <xdr:rowOff>76199</xdr:rowOff>
    </xdr:from>
    <xdr:to>
      <xdr:col>1</xdr:col>
      <xdr:colOff>542926</xdr:colOff>
      <xdr:row>5</xdr:row>
      <xdr:rowOff>60282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8FD30F9F-9A02-4F40-8554-0F1E5A27E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76199"/>
          <a:ext cx="990600" cy="793708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114301</xdr:colOff>
      <xdr:row>0</xdr:row>
      <xdr:rowOff>28574</xdr:rowOff>
    </xdr:from>
    <xdr:to>
      <xdr:col>5</xdr:col>
      <xdr:colOff>553012</xdr:colOff>
      <xdr:row>5</xdr:row>
      <xdr:rowOff>76200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9A5B467-79DF-4448-A8DC-7EE3DCE8E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28574"/>
          <a:ext cx="953061" cy="857251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86</xdr:row>
      <xdr:rowOff>0</xdr:rowOff>
    </xdr:from>
    <xdr:ext cx="304800" cy="304800"/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F3CAFEF0-B8A3-42FF-94D7-D724BF547203}"/>
            </a:ext>
          </a:extLst>
        </xdr:cNvPr>
        <xdr:cNvSpPr>
          <a:spLocks noChangeAspect="1" noChangeArrowheads="1"/>
        </xdr:cNvSpPr>
      </xdr:nvSpPr>
      <xdr:spPr bwMode="auto">
        <a:xfrm>
          <a:off x="5753100" y="1824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86</xdr:row>
      <xdr:rowOff>0</xdr:rowOff>
    </xdr:from>
    <xdr:ext cx="304800" cy="30480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8C67DE55-4BB6-4E91-ABED-35DD12766336}"/>
            </a:ext>
          </a:extLst>
        </xdr:cNvPr>
        <xdr:cNvSpPr>
          <a:spLocks noChangeAspect="1" noChangeArrowheads="1"/>
        </xdr:cNvSpPr>
      </xdr:nvSpPr>
      <xdr:spPr bwMode="auto">
        <a:xfrm>
          <a:off x="5753100" y="1824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95250</xdr:colOff>
      <xdr:row>78</xdr:row>
      <xdr:rowOff>19050</xdr:rowOff>
    </xdr:from>
    <xdr:to>
      <xdr:col>1</xdr:col>
      <xdr:colOff>555077</xdr:colOff>
      <xdr:row>78</xdr:row>
      <xdr:rowOff>423060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7E5FBAA9-F695-4640-B31F-FF1CCD2CC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0602575"/>
          <a:ext cx="459827" cy="404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32</xdr:row>
      <xdr:rowOff>57138</xdr:rowOff>
    </xdr:from>
    <xdr:to>
      <xdr:col>1</xdr:col>
      <xdr:colOff>542925</xdr:colOff>
      <xdr:row>32</xdr:row>
      <xdr:rowOff>381000</xdr:rowOff>
    </xdr:to>
    <xdr:pic>
      <xdr:nvPicPr>
        <xdr:cNvPr id="2" name="17 Imagen">
          <a:extLst>
            <a:ext uri="{FF2B5EF4-FFF2-40B4-BE49-F238E27FC236}">
              <a16:creationId xmlns:a16="http://schemas.microsoft.com/office/drawing/2014/main" id="{7D443D11-2681-4371-B49D-9214BCAB1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9753588"/>
          <a:ext cx="447675" cy="323862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17</xdr:row>
      <xdr:rowOff>28575</xdr:rowOff>
    </xdr:from>
    <xdr:to>
      <xdr:col>1</xdr:col>
      <xdr:colOff>514351</xdr:colOff>
      <xdr:row>17</xdr:row>
      <xdr:rowOff>416753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EDFF76C4-E042-4C55-8CDC-7786D53FF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6" y="10429875"/>
          <a:ext cx="361950" cy="388178"/>
        </a:xfrm>
        <a:prstGeom prst="rect">
          <a:avLst/>
        </a:prstGeom>
      </xdr:spPr>
    </xdr:pic>
    <xdr:clientData/>
  </xdr:twoCellAnchor>
  <xdr:oneCellAnchor>
    <xdr:from>
      <xdr:col>1</xdr:col>
      <xdr:colOff>161926</xdr:colOff>
      <xdr:row>12</xdr:row>
      <xdr:rowOff>28576</xdr:rowOff>
    </xdr:from>
    <xdr:ext cx="333374" cy="385232"/>
    <xdr:pic>
      <xdr:nvPicPr>
        <xdr:cNvPr id="4" name="20 Imagen">
          <a:extLst>
            <a:ext uri="{FF2B5EF4-FFF2-40B4-BE49-F238E27FC236}">
              <a16:creationId xmlns:a16="http://schemas.microsoft.com/office/drawing/2014/main" id="{DA3AAA13-4B68-4E23-87AB-F6B2D8B76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4048126"/>
          <a:ext cx="333374" cy="385232"/>
        </a:xfrm>
        <a:prstGeom prst="rect">
          <a:avLst/>
        </a:prstGeom>
      </xdr:spPr>
    </xdr:pic>
    <xdr:clientData/>
  </xdr:oneCellAnchor>
  <xdr:twoCellAnchor editAs="oneCell">
    <xdr:from>
      <xdr:col>1</xdr:col>
      <xdr:colOff>66676</xdr:colOff>
      <xdr:row>27</xdr:row>
      <xdr:rowOff>38101</xdr:rowOff>
    </xdr:from>
    <xdr:to>
      <xdr:col>1</xdr:col>
      <xdr:colOff>600075</xdr:colOff>
      <xdr:row>27</xdr:row>
      <xdr:rowOff>421970</xdr:rowOff>
    </xdr:to>
    <xdr:pic>
      <xdr:nvPicPr>
        <xdr:cNvPr id="5" name="14 Imagen">
          <a:extLst>
            <a:ext uri="{FF2B5EF4-FFF2-40B4-BE49-F238E27FC236}">
              <a16:creationId xmlns:a16="http://schemas.microsoft.com/office/drawing/2014/main" id="{41592849-941C-48EB-8CC2-DD90DF3AF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4676776"/>
          <a:ext cx="533399" cy="383869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123826</xdr:colOff>
      <xdr:row>37</xdr:row>
      <xdr:rowOff>28576</xdr:rowOff>
    </xdr:from>
    <xdr:to>
      <xdr:col>1</xdr:col>
      <xdr:colOff>523876</xdr:colOff>
      <xdr:row>37</xdr:row>
      <xdr:rowOff>417615</xdr:rowOff>
    </xdr:to>
    <xdr:pic>
      <xdr:nvPicPr>
        <xdr:cNvPr id="6" name="15 Imagen">
          <a:extLst>
            <a:ext uri="{FF2B5EF4-FFF2-40B4-BE49-F238E27FC236}">
              <a16:creationId xmlns:a16="http://schemas.microsoft.com/office/drawing/2014/main" id="{DE0116E2-9632-4DFE-BAE8-0FCA70E1B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000251"/>
          <a:ext cx="400050" cy="38903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304800</xdr:colOff>
      <xdr:row>33</xdr:row>
      <xdr:rowOff>200025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1AE67E9C-C3E1-48DB-8376-842DEE3A94C6}"/>
            </a:ext>
          </a:extLst>
        </xdr:cNvPr>
        <xdr:cNvSpPr>
          <a:spLocks noChangeAspect="1" noChangeArrowheads="1"/>
        </xdr:cNvSpPr>
      </xdr:nvSpPr>
      <xdr:spPr bwMode="auto">
        <a:xfrm>
          <a:off x="5753100" y="1044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304800</xdr:colOff>
      <xdr:row>33</xdr:row>
      <xdr:rowOff>200025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15345DF-6AC1-42FC-94AA-CA3E0D2DC072}"/>
            </a:ext>
          </a:extLst>
        </xdr:cNvPr>
        <xdr:cNvSpPr>
          <a:spLocks noChangeAspect="1" noChangeArrowheads="1"/>
        </xdr:cNvSpPr>
      </xdr:nvSpPr>
      <xdr:spPr bwMode="auto">
        <a:xfrm>
          <a:off x="5753100" y="1044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131750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A64AA934-46C3-4F1F-9AF4-13AAF123868F}"/>
            </a:ext>
          </a:extLst>
        </xdr:cNvPr>
        <xdr:cNvSpPr>
          <a:spLocks noChangeAspect="1" noChangeArrowheads="1"/>
        </xdr:cNvSpPr>
      </xdr:nvSpPr>
      <xdr:spPr bwMode="auto">
        <a:xfrm>
          <a:off x="5753100" y="14458950"/>
          <a:ext cx="304800" cy="29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54</xdr:row>
      <xdr:rowOff>0</xdr:rowOff>
    </xdr:from>
    <xdr:ext cx="304800" cy="304800"/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D776CBD8-8F9A-4FBA-995C-3DB475E8F2F0}"/>
            </a:ext>
          </a:extLst>
        </xdr:cNvPr>
        <xdr:cNvSpPr>
          <a:spLocks noChangeAspect="1" noChangeArrowheads="1"/>
        </xdr:cNvSpPr>
      </xdr:nvSpPr>
      <xdr:spPr bwMode="auto">
        <a:xfrm>
          <a:off x="575310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54</xdr:row>
      <xdr:rowOff>0</xdr:rowOff>
    </xdr:from>
    <xdr:ext cx="304800" cy="30480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0323414-02AC-4176-9B73-C451F541B292}"/>
            </a:ext>
          </a:extLst>
        </xdr:cNvPr>
        <xdr:cNvSpPr>
          <a:spLocks noChangeAspect="1" noChangeArrowheads="1"/>
        </xdr:cNvSpPr>
      </xdr:nvSpPr>
      <xdr:spPr bwMode="auto">
        <a:xfrm>
          <a:off x="575310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132789</xdr:colOff>
      <xdr:row>50</xdr:row>
      <xdr:rowOff>22412</xdr:rowOff>
    </xdr:from>
    <xdr:to>
      <xdr:col>1</xdr:col>
      <xdr:colOff>514350</xdr:colOff>
      <xdr:row>50</xdr:row>
      <xdr:rowOff>390525</xdr:rowOff>
    </xdr:to>
    <xdr:pic>
      <xdr:nvPicPr>
        <xdr:cNvPr id="13" name="21 Imagen">
          <a:extLst>
            <a:ext uri="{FF2B5EF4-FFF2-40B4-BE49-F238E27FC236}">
              <a16:creationId xmlns:a16="http://schemas.microsoft.com/office/drawing/2014/main" id="{283212D1-6703-48C6-8988-1FC071A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664" y="6232712"/>
          <a:ext cx="381561" cy="368113"/>
        </a:xfrm>
        <a:prstGeom prst="rect">
          <a:avLst/>
        </a:prstGeom>
      </xdr:spPr>
    </xdr:pic>
    <xdr:clientData/>
  </xdr:twoCellAnchor>
  <xdr:twoCellAnchor editAs="oneCell">
    <xdr:from>
      <xdr:col>1</xdr:col>
      <xdr:colOff>104215</xdr:colOff>
      <xdr:row>55</xdr:row>
      <xdr:rowOff>11208</xdr:rowOff>
    </xdr:from>
    <xdr:to>
      <xdr:col>1</xdr:col>
      <xdr:colOff>514350</xdr:colOff>
      <xdr:row>55</xdr:row>
      <xdr:rowOff>419100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72BA9C3-1CE2-4B2D-BE3D-0F1FC068B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090" y="13974858"/>
          <a:ext cx="410135" cy="407892"/>
        </a:xfrm>
        <a:prstGeom prst="rect">
          <a:avLst/>
        </a:prstGeom>
      </xdr:spPr>
    </xdr:pic>
    <xdr:clientData/>
  </xdr:twoCellAnchor>
  <xdr:oneCellAnchor>
    <xdr:from>
      <xdr:col>2</xdr:col>
      <xdr:colOff>967994</xdr:colOff>
      <xdr:row>0</xdr:row>
      <xdr:rowOff>161923</xdr:rowOff>
    </xdr:from>
    <xdr:ext cx="1146556" cy="676549"/>
    <xdr:pic>
      <xdr:nvPicPr>
        <xdr:cNvPr id="15" name="image2.jpeg">
          <a:extLst>
            <a:ext uri="{FF2B5EF4-FFF2-40B4-BE49-F238E27FC236}">
              <a16:creationId xmlns:a16="http://schemas.microsoft.com/office/drawing/2014/main" id="{05AADF3F-46E0-49FB-A013-875844BAE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669" y="161923"/>
          <a:ext cx="1146556" cy="676549"/>
        </a:xfrm>
        <a:prstGeom prst="rect">
          <a:avLst/>
        </a:prstGeom>
      </xdr:spPr>
    </xdr:pic>
    <xdr:clientData/>
  </xdr:oneCellAnchor>
  <xdr:twoCellAnchor editAs="oneCell">
    <xdr:from>
      <xdr:col>0</xdr:col>
      <xdr:colOff>76201</xdr:colOff>
      <xdr:row>0</xdr:row>
      <xdr:rowOff>76199</xdr:rowOff>
    </xdr:from>
    <xdr:to>
      <xdr:col>1</xdr:col>
      <xdr:colOff>666750</xdr:colOff>
      <xdr:row>5</xdr:row>
      <xdr:rowOff>60282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F5B1693-5B03-4389-8420-0E211E855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76199"/>
          <a:ext cx="1114424" cy="793708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266702</xdr:colOff>
      <xdr:row>0</xdr:row>
      <xdr:rowOff>28574</xdr:rowOff>
    </xdr:from>
    <xdr:to>
      <xdr:col>5</xdr:col>
      <xdr:colOff>352426</xdr:colOff>
      <xdr:row>5</xdr:row>
      <xdr:rowOff>76200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C6DAB6C6-2DD7-41F6-8C54-1A428958D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2" y="28574"/>
          <a:ext cx="1114424" cy="85725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45</xdr:row>
      <xdr:rowOff>9525</xdr:rowOff>
    </xdr:from>
    <xdr:to>
      <xdr:col>1</xdr:col>
      <xdr:colOff>555077</xdr:colOff>
      <xdr:row>45</xdr:row>
      <xdr:rowOff>413535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F2A8EAA-A009-46D2-9D5E-B1E230473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1763375"/>
          <a:ext cx="459827" cy="4040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967994</xdr:colOff>
      <xdr:row>0</xdr:row>
      <xdr:rowOff>161923</xdr:rowOff>
    </xdr:from>
    <xdr:ext cx="1146556" cy="676549"/>
    <xdr:pic>
      <xdr:nvPicPr>
        <xdr:cNvPr id="8" name="image2.jpeg">
          <a:extLst>
            <a:ext uri="{FF2B5EF4-FFF2-40B4-BE49-F238E27FC236}">
              <a16:creationId xmlns:a16="http://schemas.microsoft.com/office/drawing/2014/main" id="{9DE6FE70-CFE1-4240-88BD-A88A57F08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669" y="161923"/>
          <a:ext cx="1146556" cy="676549"/>
        </a:xfrm>
        <a:prstGeom prst="rect">
          <a:avLst/>
        </a:prstGeom>
      </xdr:spPr>
    </xdr:pic>
    <xdr:clientData/>
  </xdr:oneCellAnchor>
  <xdr:twoCellAnchor editAs="oneCell">
    <xdr:from>
      <xdr:col>0</xdr:col>
      <xdr:colOff>76201</xdr:colOff>
      <xdr:row>0</xdr:row>
      <xdr:rowOff>76199</xdr:rowOff>
    </xdr:from>
    <xdr:to>
      <xdr:col>1</xdr:col>
      <xdr:colOff>542926</xdr:colOff>
      <xdr:row>5</xdr:row>
      <xdr:rowOff>60282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0F8294D-5862-4016-A9CD-180D95D4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76199"/>
          <a:ext cx="990600" cy="793708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114301</xdr:colOff>
      <xdr:row>0</xdr:row>
      <xdr:rowOff>28574</xdr:rowOff>
    </xdr:from>
    <xdr:to>
      <xdr:col>5</xdr:col>
      <xdr:colOff>553012</xdr:colOff>
      <xdr:row>5</xdr:row>
      <xdr:rowOff>76200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AB66B8D-26FE-4D2E-A82C-79B7500FD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1" y="28574"/>
          <a:ext cx="953061" cy="85725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10</xdr:row>
      <xdr:rowOff>47626</xdr:rowOff>
    </xdr:from>
    <xdr:to>
      <xdr:col>1</xdr:col>
      <xdr:colOff>543658</xdr:colOff>
      <xdr:row>10</xdr:row>
      <xdr:rowOff>390526</xdr:rowOff>
    </xdr:to>
    <xdr:pic>
      <xdr:nvPicPr>
        <xdr:cNvPr id="5" name="14 Imagen">
          <a:extLst>
            <a:ext uri="{FF2B5EF4-FFF2-40B4-BE49-F238E27FC236}">
              <a16:creationId xmlns:a16="http://schemas.microsoft.com/office/drawing/2014/main" id="{65358B12-CBD9-4521-B3BB-0A25F2431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990726"/>
          <a:ext cx="476983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18</xdr:row>
      <xdr:rowOff>28576</xdr:rowOff>
    </xdr:from>
    <xdr:to>
      <xdr:col>1</xdr:col>
      <xdr:colOff>619126</xdr:colOff>
      <xdr:row>18</xdr:row>
      <xdr:rowOff>409575</xdr:rowOff>
    </xdr:to>
    <xdr:pic>
      <xdr:nvPicPr>
        <xdr:cNvPr id="6" name="15 Imagen">
          <a:extLst>
            <a:ext uri="{FF2B5EF4-FFF2-40B4-BE49-F238E27FC236}">
              <a16:creationId xmlns:a16="http://schemas.microsoft.com/office/drawing/2014/main" id="{51E43434-BB4B-48E4-8CBC-9C7A37B1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3962401"/>
          <a:ext cx="533400" cy="38099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40</xdr:row>
      <xdr:rowOff>28575</xdr:rowOff>
    </xdr:from>
    <xdr:to>
      <xdr:col>1</xdr:col>
      <xdr:colOff>514351</xdr:colOff>
      <xdr:row>40</xdr:row>
      <xdr:rowOff>416753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8B77C722-3F3B-45AD-B37C-1132EC3F6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6" y="3276600"/>
          <a:ext cx="361950" cy="388178"/>
        </a:xfrm>
        <a:prstGeom prst="rect">
          <a:avLst/>
        </a:prstGeom>
      </xdr:spPr>
    </xdr:pic>
    <xdr:clientData/>
  </xdr:twoCellAnchor>
  <xdr:oneCellAnchor>
    <xdr:from>
      <xdr:col>1</xdr:col>
      <xdr:colOff>161926</xdr:colOff>
      <xdr:row>35</xdr:row>
      <xdr:rowOff>28576</xdr:rowOff>
    </xdr:from>
    <xdr:ext cx="333374" cy="385232"/>
    <xdr:pic>
      <xdr:nvPicPr>
        <xdr:cNvPr id="11" name="20 Imagen">
          <a:extLst>
            <a:ext uri="{FF2B5EF4-FFF2-40B4-BE49-F238E27FC236}">
              <a16:creationId xmlns:a16="http://schemas.microsoft.com/office/drawing/2014/main" id="{6F6552C4-F2C2-4B7A-ACD6-2A50C5252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971676"/>
          <a:ext cx="333374" cy="3852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F94"/>
  <sheetViews>
    <sheetView tabSelected="1" zoomScaleNormal="100" workbookViewId="0"/>
  </sheetViews>
  <sheetFormatPr baseColWidth="10" defaultRowHeight="12.75" x14ac:dyDescent="0.2"/>
  <cols>
    <col min="1" max="1" width="9.1640625" style="1" customWidth="1"/>
    <col min="2" max="2" width="12" style="1"/>
    <col min="3" max="3" width="51.1640625" style="1" customWidth="1"/>
    <col min="4" max="5" width="9" style="1" customWidth="1"/>
    <col min="6" max="6" width="10.33203125" style="1" customWidth="1"/>
    <col min="7" max="16384" width="12" style="1"/>
  </cols>
  <sheetData>
    <row r="7" spans="1:6" ht="23.25" customHeight="1" x14ac:dyDescent="0.2">
      <c r="A7" s="27" t="s">
        <v>105</v>
      </c>
      <c r="B7" s="27"/>
      <c r="C7" s="27"/>
      <c r="D7" s="27"/>
      <c r="E7" s="27"/>
      <c r="F7" s="27"/>
    </row>
    <row r="8" spans="1:6" ht="15" customHeight="1" x14ac:dyDescent="0.2">
      <c r="A8" s="27"/>
      <c r="B8" s="27"/>
      <c r="C8" s="27"/>
      <c r="D8" s="27"/>
      <c r="E8" s="27"/>
      <c r="F8" s="27"/>
    </row>
    <row r="9" spans="1:6" ht="6" customHeight="1" x14ac:dyDescent="0.2"/>
    <row r="10" spans="1:6" x14ac:dyDescent="0.2">
      <c r="A10" s="28" t="s">
        <v>17</v>
      </c>
      <c r="B10" s="28"/>
      <c r="C10" s="28"/>
      <c r="D10" s="28"/>
      <c r="E10" s="28"/>
      <c r="F10" s="28"/>
    </row>
    <row r="11" spans="1:6" ht="6" customHeight="1" thickBot="1" x14ac:dyDescent="0.25"/>
    <row r="12" spans="1:6" ht="13.5" thickBot="1" x14ac:dyDescent="0.25">
      <c r="A12" s="3" t="s">
        <v>2</v>
      </c>
      <c r="B12" s="4"/>
      <c r="C12" s="3" t="s">
        <v>15</v>
      </c>
      <c r="D12" s="3" t="s">
        <v>3</v>
      </c>
      <c r="E12" s="3" t="s">
        <v>4</v>
      </c>
      <c r="F12" s="5" t="s">
        <v>5</v>
      </c>
    </row>
    <row r="13" spans="1:6" s="11" customFormat="1" ht="35.1" customHeight="1" thickBot="1" x14ac:dyDescent="0.25">
      <c r="A13" s="6">
        <v>1</v>
      </c>
      <c r="B13" s="7"/>
      <c r="C13" s="8" t="s">
        <v>1</v>
      </c>
      <c r="D13" s="9">
        <f>SUM(D14:D18)</f>
        <v>377</v>
      </c>
      <c r="E13" s="9">
        <f>SUM(E14:E18)</f>
        <v>377</v>
      </c>
      <c r="F13" s="10">
        <f>SUM(D13:E13)</f>
        <v>754</v>
      </c>
    </row>
    <row r="14" spans="1:6" s="11" customFormat="1" ht="18" x14ac:dyDescent="0.25">
      <c r="A14" s="1"/>
      <c r="B14" s="1"/>
      <c r="C14" s="12" t="s">
        <v>29</v>
      </c>
      <c r="D14" s="13">
        <v>72</v>
      </c>
      <c r="E14" s="14">
        <v>75</v>
      </c>
    </row>
    <row r="15" spans="1:6" s="11" customFormat="1" ht="18" x14ac:dyDescent="0.25">
      <c r="A15" s="1"/>
      <c r="B15" s="1"/>
      <c r="C15" s="15" t="s">
        <v>32</v>
      </c>
      <c r="D15" s="16">
        <v>72</v>
      </c>
      <c r="E15" s="17">
        <v>75</v>
      </c>
    </row>
    <row r="16" spans="1:6" s="11" customFormat="1" ht="18" x14ac:dyDescent="0.25">
      <c r="A16" s="1"/>
      <c r="B16" s="1"/>
      <c r="C16" s="15" t="s">
        <v>28</v>
      </c>
      <c r="D16" s="16">
        <v>76</v>
      </c>
      <c r="E16" s="17">
        <v>73</v>
      </c>
    </row>
    <row r="17" spans="1:6" s="11" customFormat="1" ht="18" x14ac:dyDescent="0.25">
      <c r="A17" s="1"/>
      <c r="B17" s="1"/>
      <c r="C17" s="15" t="s">
        <v>31</v>
      </c>
      <c r="D17" s="16">
        <v>76</v>
      </c>
      <c r="E17" s="17">
        <v>79</v>
      </c>
    </row>
    <row r="18" spans="1:6" s="11" customFormat="1" ht="18" x14ac:dyDescent="0.25">
      <c r="A18" s="1"/>
      <c r="B18" s="1"/>
      <c r="C18" s="15" t="s">
        <v>30</v>
      </c>
      <c r="D18" s="16">
        <v>81</v>
      </c>
      <c r="E18" s="17">
        <v>75</v>
      </c>
    </row>
    <row r="19" spans="1:6" s="11" customFormat="1" ht="18.75" thickBot="1" x14ac:dyDescent="0.3">
      <c r="A19" s="1"/>
      <c r="B19" s="1"/>
      <c r="C19" s="18" t="s">
        <v>33</v>
      </c>
      <c r="D19" s="23">
        <v>83</v>
      </c>
      <c r="E19" s="25">
        <v>86</v>
      </c>
    </row>
    <row r="20" spans="1:6" ht="13.5" thickBot="1" x14ac:dyDescent="0.25">
      <c r="A20" s="3" t="s">
        <v>2</v>
      </c>
      <c r="B20" s="4"/>
      <c r="C20" s="3" t="s">
        <v>15</v>
      </c>
      <c r="D20" s="3" t="s">
        <v>3</v>
      </c>
      <c r="E20" s="3" t="s">
        <v>4</v>
      </c>
      <c r="F20" s="5" t="s">
        <v>5</v>
      </c>
    </row>
    <row r="21" spans="1:6" s="11" customFormat="1" ht="35.1" customHeight="1" thickBot="1" x14ac:dyDescent="0.25">
      <c r="A21" s="6">
        <v>2</v>
      </c>
      <c r="B21" s="7"/>
      <c r="C21" s="8" t="s">
        <v>6</v>
      </c>
      <c r="D21" s="9">
        <f>SUM(D22:D26)</f>
        <v>382</v>
      </c>
      <c r="E21" s="9">
        <f>SUM(E22:E26)</f>
        <v>390</v>
      </c>
      <c r="F21" s="10">
        <f>SUM(D21:E21)</f>
        <v>772</v>
      </c>
    </row>
    <row r="22" spans="1:6" s="11" customFormat="1" ht="18" x14ac:dyDescent="0.25">
      <c r="A22" s="1"/>
      <c r="B22" s="1"/>
      <c r="C22" s="12" t="s">
        <v>39</v>
      </c>
      <c r="D22" s="13">
        <v>74</v>
      </c>
      <c r="E22" s="14">
        <v>81</v>
      </c>
    </row>
    <row r="23" spans="1:6" s="11" customFormat="1" ht="18" x14ac:dyDescent="0.25">
      <c r="A23" s="1"/>
      <c r="B23" s="1"/>
      <c r="C23" s="15" t="s">
        <v>94</v>
      </c>
      <c r="D23" s="16">
        <v>75</v>
      </c>
      <c r="E23" s="17">
        <v>75</v>
      </c>
    </row>
    <row r="24" spans="1:6" s="11" customFormat="1" ht="18" x14ac:dyDescent="0.25">
      <c r="A24" s="1"/>
      <c r="B24" s="1"/>
      <c r="C24" s="15" t="s">
        <v>40</v>
      </c>
      <c r="D24" s="16">
        <v>77</v>
      </c>
      <c r="E24" s="17">
        <v>80</v>
      </c>
    </row>
    <row r="25" spans="1:6" s="11" customFormat="1" ht="18" x14ac:dyDescent="0.25">
      <c r="A25" s="1"/>
      <c r="B25" s="1"/>
      <c r="C25" s="15" t="s">
        <v>43</v>
      </c>
      <c r="D25" s="16">
        <v>77</v>
      </c>
      <c r="E25" s="17">
        <v>81</v>
      </c>
    </row>
    <row r="26" spans="1:6" s="11" customFormat="1" ht="18" x14ac:dyDescent="0.25">
      <c r="A26" s="1"/>
      <c r="B26" s="1"/>
      <c r="C26" s="15" t="s">
        <v>42</v>
      </c>
      <c r="D26" s="16">
        <v>79</v>
      </c>
      <c r="E26" s="17">
        <v>73</v>
      </c>
    </row>
    <row r="27" spans="1:6" s="11" customFormat="1" ht="18.75" thickBot="1" x14ac:dyDescent="0.3">
      <c r="A27" s="1"/>
      <c r="B27" s="1"/>
      <c r="C27" s="18" t="s">
        <v>41</v>
      </c>
      <c r="D27" s="23">
        <v>82</v>
      </c>
      <c r="E27" s="25">
        <v>83</v>
      </c>
    </row>
    <row r="28" spans="1:6" ht="13.5" thickBot="1" x14ac:dyDescent="0.25">
      <c r="A28" s="3" t="s">
        <v>2</v>
      </c>
      <c r="B28" s="4"/>
      <c r="C28" s="3" t="s">
        <v>15</v>
      </c>
      <c r="D28" s="3" t="s">
        <v>3</v>
      </c>
      <c r="E28" s="3" t="s">
        <v>4</v>
      </c>
      <c r="F28" s="5" t="s">
        <v>5</v>
      </c>
    </row>
    <row r="29" spans="1:6" s="11" customFormat="1" ht="35.1" customHeight="1" thickBot="1" x14ac:dyDescent="0.25">
      <c r="A29" s="6">
        <v>3</v>
      </c>
      <c r="B29" s="20" t="s">
        <v>9</v>
      </c>
      <c r="C29" s="8" t="s">
        <v>14</v>
      </c>
      <c r="D29" s="9">
        <f>SUM(D30:D34)</f>
        <v>377</v>
      </c>
      <c r="E29" s="9">
        <v>396</v>
      </c>
      <c r="F29" s="10">
        <f>SUM(D29:E29)</f>
        <v>773</v>
      </c>
    </row>
    <row r="30" spans="1:6" s="11" customFormat="1" ht="18" x14ac:dyDescent="0.25">
      <c r="A30" s="1"/>
      <c r="B30" s="1"/>
      <c r="C30" s="12" t="s">
        <v>50</v>
      </c>
      <c r="D30" s="13">
        <v>71</v>
      </c>
      <c r="E30" s="14">
        <v>72</v>
      </c>
    </row>
    <row r="31" spans="1:6" s="11" customFormat="1" ht="18" x14ac:dyDescent="0.25">
      <c r="A31" s="1"/>
      <c r="B31" s="1"/>
      <c r="C31" s="15" t="s">
        <v>51</v>
      </c>
      <c r="D31" s="16">
        <v>74</v>
      </c>
      <c r="E31" s="17">
        <v>80</v>
      </c>
    </row>
    <row r="32" spans="1:6" s="11" customFormat="1" ht="18" x14ac:dyDescent="0.25">
      <c r="A32" s="1"/>
      <c r="B32" s="1"/>
      <c r="C32" s="15" t="s">
        <v>53</v>
      </c>
      <c r="D32" s="16">
        <v>75</v>
      </c>
      <c r="E32" s="24">
        <v>85</v>
      </c>
    </row>
    <row r="33" spans="1:6" s="11" customFormat="1" ht="18" x14ac:dyDescent="0.25">
      <c r="A33" s="1"/>
      <c r="B33" s="1"/>
      <c r="C33" s="15" t="s">
        <v>52</v>
      </c>
      <c r="D33" s="16">
        <v>77</v>
      </c>
      <c r="E33" s="17">
        <v>78</v>
      </c>
    </row>
    <row r="34" spans="1:6" s="11" customFormat="1" ht="18" x14ac:dyDescent="0.25">
      <c r="A34" s="1"/>
      <c r="B34" s="1"/>
      <c r="C34" s="15" t="s">
        <v>54</v>
      </c>
      <c r="D34" s="16">
        <v>80</v>
      </c>
      <c r="E34" s="17">
        <v>83</v>
      </c>
    </row>
    <row r="35" spans="1:6" s="11" customFormat="1" ht="18.75" thickBot="1" x14ac:dyDescent="0.3">
      <c r="A35" s="1"/>
      <c r="B35" s="1"/>
      <c r="C35" s="18" t="s">
        <v>96</v>
      </c>
      <c r="D35" s="23">
        <v>83</v>
      </c>
      <c r="E35" s="19">
        <v>83</v>
      </c>
    </row>
    <row r="36" spans="1:6" ht="13.5" thickBot="1" x14ac:dyDescent="0.25">
      <c r="A36" s="3" t="s">
        <v>2</v>
      </c>
      <c r="B36" s="4"/>
      <c r="C36" s="3" t="s">
        <v>15</v>
      </c>
      <c r="D36" s="3" t="s">
        <v>3</v>
      </c>
      <c r="E36" s="3" t="s">
        <v>4</v>
      </c>
      <c r="F36" s="5" t="s">
        <v>5</v>
      </c>
    </row>
    <row r="37" spans="1:6" s="11" customFormat="1" ht="35.1" customHeight="1" thickBot="1" x14ac:dyDescent="0.25">
      <c r="A37" s="6">
        <v>4</v>
      </c>
      <c r="B37" s="7"/>
      <c r="C37" s="8" t="s">
        <v>7</v>
      </c>
      <c r="D37" s="9">
        <f>SUM(D38:D42)</f>
        <v>383</v>
      </c>
      <c r="E37" s="9">
        <f>SUM(E38:E42)</f>
        <v>402</v>
      </c>
      <c r="F37" s="10">
        <f>SUM(D37:E37)</f>
        <v>785</v>
      </c>
    </row>
    <row r="38" spans="1:6" s="11" customFormat="1" ht="18" x14ac:dyDescent="0.25">
      <c r="A38" s="1"/>
      <c r="B38" s="1"/>
      <c r="C38" s="12" t="s">
        <v>60</v>
      </c>
      <c r="D38" s="13">
        <v>73</v>
      </c>
      <c r="E38" s="14">
        <v>80</v>
      </c>
    </row>
    <row r="39" spans="1:6" s="11" customFormat="1" ht="18" x14ac:dyDescent="0.25">
      <c r="A39" s="1"/>
      <c r="B39" s="1"/>
      <c r="C39" s="15" t="s">
        <v>62</v>
      </c>
      <c r="D39" s="16">
        <v>74</v>
      </c>
      <c r="E39" s="17">
        <v>80</v>
      </c>
    </row>
    <row r="40" spans="1:6" s="11" customFormat="1" ht="18" x14ac:dyDescent="0.25">
      <c r="A40" s="1"/>
      <c r="B40" s="1"/>
      <c r="C40" s="15" t="s">
        <v>106</v>
      </c>
      <c r="D40" s="16">
        <v>77</v>
      </c>
      <c r="E40" s="17">
        <v>82</v>
      </c>
    </row>
    <row r="41" spans="1:6" s="11" customFormat="1" ht="18" x14ac:dyDescent="0.25">
      <c r="A41" s="1"/>
      <c r="B41" s="1"/>
      <c r="C41" s="15" t="s">
        <v>63</v>
      </c>
      <c r="D41" s="16">
        <v>79</v>
      </c>
      <c r="E41" s="17">
        <v>82</v>
      </c>
    </row>
    <row r="42" spans="1:6" s="11" customFormat="1" ht="18" x14ac:dyDescent="0.25">
      <c r="A42" s="1"/>
      <c r="B42" s="1"/>
      <c r="C42" s="15" t="s">
        <v>100</v>
      </c>
      <c r="D42" s="16">
        <v>80</v>
      </c>
      <c r="E42" s="17">
        <v>78</v>
      </c>
    </row>
    <row r="43" spans="1:6" s="11" customFormat="1" ht="18.75" thickBot="1" x14ac:dyDescent="0.3">
      <c r="A43" s="1"/>
      <c r="B43" s="1"/>
      <c r="C43" s="18" t="s">
        <v>61</v>
      </c>
      <c r="D43" s="23">
        <v>83</v>
      </c>
      <c r="E43" s="25">
        <v>87</v>
      </c>
    </row>
    <row r="44" spans="1:6" s="11" customFormat="1" ht="14.25" x14ac:dyDescent="0.2"/>
    <row r="45" spans="1:6" s="11" customFormat="1" ht="15" thickBot="1" x14ac:dyDescent="0.25"/>
    <row r="46" spans="1:6" ht="13.5" thickBot="1" x14ac:dyDescent="0.25">
      <c r="A46" s="3" t="s">
        <v>2</v>
      </c>
      <c r="B46" s="4"/>
      <c r="C46" s="3" t="s">
        <v>15</v>
      </c>
      <c r="D46" s="3" t="s">
        <v>3</v>
      </c>
      <c r="E46" s="3" t="s">
        <v>4</v>
      </c>
      <c r="F46" s="5" t="s">
        <v>5</v>
      </c>
    </row>
    <row r="47" spans="1:6" ht="39" customHeight="1" thickBot="1" x14ac:dyDescent="0.25">
      <c r="A47" s="6">
        <v>5</v>
      </c>
      <c r="B47" s="7"/>
      <c r="C47" s="8" t="s">
        <v>18</v>
      </c>
      <c r="D47" s="9">
        <f>SUM(D48:D52)</f>
        <v>387</v>
      </c>
      <c r="E47" s="9">
        <f>SUM(E48:E52)</f>
        <v>400</v>
      </c>
      <c r="F47" s="10">
        <f>SUM(D47:E47)</f>
        <v>787</v>
      </c>
    </row>
    <row r="48" spans="1:6" ht="18" x14ac:dyDescent="0.25">
      <c r="C48" s="12" t="s">
        <v>55</v>
      </c>
      <c r="D48" s="13">
        <v>69</v>
      </c>
      <c r="E48" s="14">
        <v>76</v>
      </c>
      <c r="F48" s="11"/>
    </row>
    <row r="49" spans="1:6" ht="18" x14ac:dyDescent="0.25">
      <c r="C49" s="15" t="s">
        <v>56</v>
      </c>
      <c r="D49" s="16">
        <v>77</v>
      </c>
      <c r="E49" s="17">
        <v>80</v>
      </c>
      <c r="F49" s="11"/>
    </row>
    <row r="50" spans="1:6" ht="18" x14ac:dyDescent="0.25">
      <c r="C50" s="15" t="s">
        <v>57</v>
      </c>
      <c r="D50" s="16">
        <v>78</v>
      </c>
      <c r="E50" s="17">
        <v>82</v>
      </c>
      <c r="F50" s="11"/>
    </row>
    <row r="51" spans="1:6" ht="18" x14ac:dyDescent="0.25">
      <c r="C51" s="15" t="s">
        <v>59</v>
      </c>
      <c r="D51" s="16">
        <v>80</v>
      </c>
      <c r="E51" s="17">
        <v>80</v>
      </c>
      <c r="F51" s="11"/>
    </row>
    <row r="52" spans="1:6" ht="18" x14ac:dyDescent="0.25">
      <c r="C52" s="15" t="s">
        <v>58</v>
      </c>
      <c r="D52" s="16">
        <v>83</v>
      </c>
      <c r="E52" s="17">
        <v>82</v>
      </c>
      <c r="F52" s="11"/>
    </row>
    <row r="53" spans="1:6" ht="18.75" thickBot="1" x14ac:dyDescent="0.3">
      <c r="C53" s="18" t="s">
        <v>93</v>
      </c>
      <c r="D53" s="23">
        <v>83</v>
      </c>
      <c r="E53" s="25">
        <v>85</v>
      </c>
      <c r="F53" s="11"/>
    </row>
    <row r="54" spans="1:6" ht="13.5" thickBot="1" x14ac:dyDescent="0.25">
      <c r="A54" s="3" t="s">
        <v>2</v>
      </c>
      <c r="B54" s="4"/>
      <c r="C54" s="3" t="s">
        <v>15</v>
      </c>
      <c r="D54" s="3" t="s">
        <v>3</v>
      </c>
      <c r="E54" s="3" t="s">
        <v>4</v>
      </c>
      <c r="F54" s="5" t="s">
        <v>5</v>
      </c>
    </row>
    <row r="55" spans="1:6" ht="36.75" thickBot="1" x14ac:dyDescent="0.25">
      <c r="A55" s="6">
        <v>6</v>
      </c>
      <c r="B55" s="7"/>
      <c r="C55" s="8" t="s">
        <v>10</v>
      </c>
      <c r="D55" s="9">
        <f>SUM(D56:D60)</f>
        <v>398</v>
      </c>
      <c r="E55" s="9">
        <v>400</v>
      </c>
      <c r="F55" s="10">
        <f>SUM(D55:E55)</f>
        <v>798</v>
      </c>
    </row>
    <row r="56" spans="1:6" ht="18" x14ac:dyDescent="0.25">
      <c r="C56" s="12" t="s">
        <v>45</v>
      </c>
      <c r="D56" s="13">
        <v>75</v>
      </c>
      <c r="E56" s="14">
        <v>76</v>
      </c>
      <c r="F56" s="11"/>
    </row>
    <row r="57" spans="1:6" ht="18" x14ac:dyDescent="0.25">
      <c r="C57" s="15" t="s">
        <v>48</v>
      </c>
      <c r="D57" s="16">
        <v>76</v>
      </c>
      <c r="E57" s="17">
        <v>81</v>
      </c>
      <c r="F57" s="11"/>
    </row>
    <row r="58" spans="1:6" ht="18" x14ac:dyDescent="0.25">
      <c r="C58" s="15" t="s">
        <v>46</v>
      </c>
      <c r="D58" s="16">
        <v>80</v>
      </c>
      <c r="E58" s="24">
        <v>84</v>
      </c>
      <c r="F58" s="11"/>
    </row>
    <row r="59" spans="1:6" ht="18" x14ac:dyDescent="0.25">
      <c r="C59" s="15" t="s">
        <v>47</v>
      </c>
      <c r="D59" s="16">
        <v>83</v>
      </c>
      <c r="E59" s="17">
        <v>83</v>
      </c>
      <c r="F59" s="11"/>
    </row>
    <row r="60" spans="1:6" ht="18" x14ac:dyDescent="0.25">
      <c r="C60" s="15" t="s">
        <v>44</v>
      </c>
      <c r="D60" s="16">
        <v>84</v>
      </c>
      <c r="E60" s="17">
        <v>82</v>
      </c>
      <c r="F60" s="11"/>
    </row>
    <row r="61" spans="1:6" ht="18.75" thickBot="1" x14ac:dyDescent="0.3">
      <c r="C61" s="18" t="s">
        <v>49</v>
      </c>
      <c r="D61" s="23">
        <v>84</v>
      </c>
      <c r="E61" s="19">
        <v>78</v>
      </c>
      <c r="F61" s="11"/>
    </row>
    <row r="62" spans="1:6" ht="13.5" thickBot="1" x14ac:dyDescent="0.25">
      <c r="A62" s="3" t="s">
        <v>2</v>
      </c>
      <c r="B62" s="4"/>
      <c r="C62" s="3" t="s">
        <v>15</v>
      </c>
      <c r="D62" s="3" t="s">
        <v>3</v>
      </c>
      <c r="E62" s="3" t="s">
        <v>4</v>
      </c>
      <c r="F62" s="5" t="s">
        <v>5</v>
      </c>
    </row>
    <row r="63" spans="1:6" s="11" customFormat="1" ht="35.1" customHeight="1" thickBot="1" x14ac:dyDescent="0.25">
      <c r="A63" s="6">
        <v>7</v>
      </c>
      <c r="B63" s="7"/>
      <c r="C63" s="8" t="s">
        <v>12</v>
      </c>
      <c r="D63" s="9">
        <f>SUM(D64:D68)</f>
        <v>410</v>
      </c>
      <c r="E63" s="9">
        <v>423</v>
      </c>
      <c r="F63" s="10">
        <f>SUM(D63:E63)</f>
        <v>833</v>
      </c>
    </row>
    <row r="64" spans="1:6" s="11" customFormat="1" ht="18" x14ac:dyDescent="0.25">
      <c r="A64" s="1"/>
      <c r="B64" s="1"/>
      <c r="C64" s="12" t="s">
        <v>38</v>
      </c>
      <c r="D64" s="13">
        <v>80</v>
      </c>
      <c r="E64" s="14">
        <v>75</v>
      </c>
    </row>
    <row r="65" spans="1:6" s="11" customFormat="1" ht="18" x14ac:dyDescent="0.25">
      <c r="A65" s="1"/>
      <c r="B65" s="1"/>
      <c r="C65" s="15" t="s">
        <v>36</v>
      </c>
      <c r="D65" s="16">
        <v>81</v>
      </c>
      <c r="E65" s="17">
        <v>85</v>
      </c>
    </row>
    <row r="66" spans="1:6" s="11" customFormat="1" ht="18" x14ac:dyDescent="0.25">
      <c r="A66" s="1"/>
      <c r="B66" s="1"/>
      <c r="C66" s="15" t="s">
        <v>35</v>
      </c>
      <c r="D66" s="16">
        <v>81</v>
      </c>
      <c r="E66" s="24">
        <v>95</v>
      </c>
    </row>
    <row r="67" spans="1:6" s="11" customFormat="1" ht="18" x14ac:dyDescent="0.25">
      <c r="A67" s="1"/>
      <c r="B67" s="1"/>
      <c r="C67" s="15" t="s">
        <v>97</v>
      </c>
      <c r="D67" s="16">
        <v>83</v>
      </c>
      <c r="E67" s="17">
        <v>82</v>
      </c>
    </row>
    <row r="68" spans="1:6" s="11" customFormat="1" ht="18" x14ac:dyDescent="0.25">
      <c r="A68" s="1"/>
      <c r="B68" s="1"/>
      <c r="C68" s="15" t="s">
        <v>37</v>
      </c>
      <c r="D68" s="16">
        <v>85</v>
      </c>
      <c r="E68" s="17">
        <v>92</v>
      </c>
    </row>
    <row r="69" spans="1:6" s="11" customFormat="1" ht="18.75" thickBot="1" x14ac:dyDescent="0.3">
      <c r="A69" s="1"/>
      <c r="B69" s="1"/>
      <c r="C69" s="18" t="s">
        <v>34</v>
      </c>
      <c r="D69" s="23">
        <v>85</v>
      </c>
      <c r="E69" s="19">
        <v>89</v>
      </c>
    </row>
    <row r="70" spans="1:6" ht="13.5" thickBot="1" x14ac:dyDescent="0.25">
      <c r="A70" s="3" t="s">
        <v>2</v>
      </c>
      <c r="B70" s="4"/>
      <c r="C70" s="3" t="s">
        <v>15</v>
      </c>
      <c r="D70" s="3" t="s">
        <v>3</v>
      </c>
      <c r="E70" s="3" t="s">
        <v>4</v>
      </c>
      <c r="F70" s="5" t="s">
        <v>5</v>
      </c>
    </row>
    <row r="71" spans="1:6" s="11" customFormat="1" ht="35.1" customHeight="1" thickBot="1" x14ac:dyDescent="0.25">
      <c r="A71" s="6">
        <v>8</v>
      </c>
      <c r="B71" s="7"/>
      <c r="C71" s="8" t="s">
        <v>8</v>
      </c>
      <c r="D71" s="9">
        <f>SUM(D72:D76)</f>
        <v>412</v>
      </c>
      <c r="E71" s="9">
        <f>SUM(E72:E76)</f>
        <v>422</v>
      </c>
      <c r="F71" s="10">
        <f>SUM(D71:E71)</f>
        <v>834</v>
      </c>
    </row>
    <row r="72" spans="1:6" s="11" customFormat="1" ht="18" x14ac:dyDescent="0.25">
      <c r="A72" s="1"/>
      <c r="B72" s="1"/>
      <c r="C72" s="12" t="s">
        <v>27</v>
      </c>
      <c r="D72" s="13">
        <v>76</v>
      </c>
      <c r="E72" s="14">
        <v>79</v>
      </c>
    </row>
    <row r="73" spans="1:6" s="11" customFormat="1" ht="18" x14ac:dyDescent="0.25">
      <c r="A73" s="1"/>
      <c r="B73" s="1"/>
      <c r="C73" s="15" t="s">
        <v>101</v>
      </c>
      <c r="D73" s="16">
        <v>79</v>
      </c>
      <c r="E73" s="17">
        <v>80</v>
      </c>
    </row>
    <row r="74" spans="1:6" s="11" customFormat="1" ht="18" x14ac:dyDescent="0.25">
      <c r="A74" s="1"/>
      <c r="B74" s="1"/>
      <c r="C74" s="15" t="s">
        <v>26</v>
      </c>
      <c r="D74" s="16">
        <v>85</v>
      </c>
      <c r="E74" s="17">
        <v>83</v>
      </c>
    </row>
    <row r="75" spans="1:6" s="11" customFormat="1" ht="18" x14ac:dyDescent="0.25">
      <c r="A75" s="1"/>
      <c r="B75" s="1"/>
      <c r="C75" s="15" t="s">
        <v>24</v>
      </c>
      <c r="D75" s="16">
        <v>85</v>
      </c>
      <c r="E75" s="17">
        <v>86</v>
      </c>
    </row>
    <row r="76" spans="1:6" s="11" customFormat="1" ht="18" x14ac:dyDescent="0.25">
      <c r="A76" s="1"/>
      <c r="B76" s="1"/>
      <c r="C76" s="15" t="s">
        <v>95</v>
      </c>
      <c r="D76" s="16">
        <v>87</v>
      </c>
      <c r="E76" s="17">
        <v>94</v>
      </c>
    </row>
    <row r="77" spans="1:6" s="11" customFormat="1" ht="18.75" thickBot="1" x14ac:dyDescent="0.3">
      <c r="A77" s="1"/>
      <c r="B77" s="1"/>
      <c r="C77" s="18" t="s">
        <v>25</v>
      </c>
      <c r="D77" s="23">
        <v>95</v>
      </c>
      <c r="E77" s="25">
        <v>94</v>
      </c>
    </row>
    <row r="78" spans="1:6" ht="13.5" thickBot="1" x14ac:dyDescent="0.25">
      <c r="A78" s="3" t="s">
        <v>2</v>
      </c>
      <c r="B78" s="4"/>
      <c r="C78" s="3" t="s">
        <v>15</v>
      </c>
      <c r="D78" s="3" t="s">
        <v>3</v>
      </c>
      <c r="E78" s="3" t="s">
        <v>4</v>
      </c>
      <c r="F78" s="5" t="s">
        <v>5</v>
      </c>
    </row>
    <row r="79" spans="1:6" s="11" customFormat="1" ht="35.1" customHeight="1" thickBot="1" x14ac:dyDescent="0.25">
      <c r="A79" s="6">
        <v>9</v>
      </c>
      <c r="B79" s="7"/>
      <c r="C79" s="8" t="s">
        <v>64</v>
      </c>
      <c r="D79" s="9">
        <f>SUM(D80:D84)</f>
        <v>419</v>
      </c>
      <c r="E79" s="9">
        <v>440</v>
      </c>
      <c r="F79" s="10">
        <f>SUM(D79:E79)</f>
        <v>859</v>
      </c>
    </row>
    <row r="80" spans="1:6" s="11" customFormat="1" ht="18" x14ac:dyDescent="0.25">
      <c r="A80" s="1"/>
      <c r="B80" s="1"/>
      <c r="C80" s="12" t="s">
        <v>67</v>
      </c>
      <c r="D80" s="13">
        <v>78</v>
      </c>
      <c r="E80" s="14">
        <v>80</v>
      </c>
    </row>
    <row r="81" spans="1:6" s="11" customFormat="1" ht="18" x14ac:dyDescent="0.25">
      <c r="A81" s="1"/>
      <c r="B81" s="1"/>
      <c r="C81" s="15" t="s">
        <v>68</v>
      </c>
      <c r="D81" s="16">
        <v>80</v>
      </c>
      <c r="E81" s="17">
        <v>87</v>
      </c>
    </row>
    <row r="82" spans="1:6" s="11" customFormat="1" ht="18" x14ac:dyDescent="0.25">
      <c r="A82" s="1"/>
      <c r="B82" s="1"/>
      <c r="C82" s="15" t="s">
        <v>98</v>
      </c>
      <c r="D82" s="16">
        <v>80</v>
      </c>
      <c r="E82" s="17">
        <v>79</v>
      </c>
    </row>
    <row r="83" spans="1:6" s="11" customFormat="1" ht="18" x14ac:dyDescent="0.25">
      <c r="A83" s="1"/>
      <c r="B83" s="1"/>
      <c r="C83" s="15" t="s">
        <v>66</v>
      </c>
      <c r="D83" s="16">
        <v>83</v>
      </c>
      <c r="E83" s="17">
        <v>98</v>
      </c>
    </row>
    <row r="84" spans="1:6" s="11" customFormat="1" ht="18" x14ac:dyDescent="0.25">
      <c r="A84" s="1"/>
      <c r="B84" s="1"/>
      <c r="C84" s="15" t="s">
        <v>99</v>
      </c>
      <c r="D84" s="16">
        <v>98</v>
      </c>
      <c r="E84" s="24">
        <v>102</v>
      </c>
    </row>
    <row r="85" spans="1:6" s="11" customFormat="1" ht="18.75" thickBot="1" x14ac:dyDescent="0.3">
      <c r="A85" s="1"/>
      <c r="B85" s="1"/>
      <c r="C85" s="18" t="s">
        <v>65</v>
      </c>
      <c r="D85" s="23">
        <v>99</v>
      </c>
      <c r="E85" s="19">
        <v>96</v>
      </c>
    </row>
    <row r="86" spans="1:6" ht="13.5" thickBot="1" x14ac:dyDescent="0.25"/>
    <row r="87" spans="1:6" ht="13.5" thickBot="1" x14ac:dyDescent="0.25">
      <c r="A87" s="3" t="s">
        <v>2</v>
      </c>
      <c r="B87" s="4"/>
      <c r="C87" s="3" t="s">
        <v>15</v>
      </c>
      <c r="D87" s="3" t="s">
        <v>3</v>
      </c>
      <c r="E87" s="3" t="s">
        <v>4</v>
      </c>
      <c r="F87" s="5" t="s">
        <v>5</v>
      </c>
    </row>
    <row r="88" spans="1:6" s="11" customFormat="1" ht="35.1" customHeight="1" thickBot="1" x14ac:dyDescent="0.25">
      <c r="A88" s="6">
        <v>10</v>
      </c>
      <c r="B88" s="7"/>
      <c r="C88" s="8" t="s">
        <v>13</v>
      </c>
      <c r="D88" s="9">
        <f>SUM(D89:D93)</f>
        <v>431</v>
      </c>
      <c r="E88" s="9">
        <f>SUM(E89:E93)</f>
        <v>440</v>
      </c>
      <c r="F88" s="10">
        <f>SUM(D88:E88)</f>
        <v>871</v>
      </c>
    </row>
    <row r="89" spans="1:6" s="11" customFormat="1" ht="18" x14ac:dyDescent="0.25">
      <c r="A89" s="1"/>
      <c r="B89" s="1"/>
      <c r="C89" s="12" t="s">
        <v>22</v>
      </c>
      <c r="D89" s="13">
        <v>75</v>
      </c>
      <c r="E89" s="14">
        <v>83</v>
      </c>
    </row>
    <row r="90" spans="1:6" s="11" customFormat="1" ht="18" x14ac:dyDescent="0.25">
      <c r="A90" s="1"/>
      <c r="B90" s="1"/>
      <c r="C90" s="15" t="s">
        <v>20</v>
      </c>
      <c r="D90" s="16">
        <v>82</v>
      </c>
      <c r="E90" s="17">
        <v>87</v>
      </c>
    </row>
    <row r="91" spans="1:6" s="11" customFormat="1" ht="18" x14ac:dyDescent="0.25">
      <c r="A91" s="1"/>
      <c r="B91" s="1"/>
      <c r="C91" s="15" t="s">
        <v>23</v>
      </c>
      <c r="D91" s="16">
        <v>89</v>
      </c>
      <c r="E91" s="17">
        <v>91</v>
      </c>
    </row>
    <row r="92" spans="1:6" s="11" customFormat="1" ht="18" x14ac:dyDescent="0.25">
      <c r="A92" s="1"/>
      <c r="B92" s="1"/>
      <c r="C92" s="15" t="s">
        <v>21</v>
      </c>
      <c r="D92" s="16">
        <v>91</v>
      </c>
      <c r="E92" s="17">
        <v>86</v>
      </c>
    </row>
    <row r="93" spans="1:6" s="11" customFormat="1" ht="18" x14ac:dyDescent="0.25">
      <c r="A93" s="1"/>
      <c r="B93" s="1"/>
      <c r="C93" s="15" t="s">
        <v>104</v>
      </c>
      <c r="D93" s="16">
        <v>94</v>
      </c>
      <c r="E93" s="17">
        <v>93</v>
      </c>
    </row>
    <row r="94" spans="1:6" s="11" customFormat="1" ht="18.75" thickBot="1" x14ac:dyDescent="0.3">
      <c r="A94" s="1"/>
      <c r="B94" s="1"/>
      <c r="C94" s="18" t="s">
        <v>19</v>
      </c>
      <c r="D94" s="23">
        <v>103</v>
      </c>
      <c r="E94" s="25">
        <v>98</v>
      </c>
    </row>
  </sheetData>
  <sortState xmlns:xlrd2="http://schemas.microsoft.com/office/spreadsheetml/2017/richdata2" ref="C38:D43">
    <sortCondition ref="D38:D43"/>
  </sortState>
  <mergeCells count="2">
    <mergeCell ref="A7:F8"/>
    <mergeCell ref="A10:F10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G59"/>
  <sheetViews>
    <sheetView workbookViewId="0"/>
  </sheetViews>
  <sheetFormatPr baseColWidth="10" defaultRowHeight="12.75" x14ac:dyDescent="0.2"/>
  <cols>
    <col min="1" max="1" width="9.1640625" style="1" customWidth="1"/>
    <col min="2" max="2" width="12" style="1"/>
    <col min="3" max="3" width="51.1640625" style="1" customWidth="1"/>
    <col min="4" max="5" width="9" style="1" customWidth="1"/>
    <col min="6" max="6" width="10.33203125" style="1" customWidth="1"/>
    <col min="7" max="16384" width="12" style="1"/>
  </cols>
  <sheetData>
    <row r="7" spans="1:6" ht="23.25" customHeight="1" x14ac:dyDescent="0.2">
      <c r="A7" s="27" t="s">
        <v>105</v>
      </c>
      <c r="B7" s="27"/>
      <c r="C7" s="27"/>
      <c r="D7" s="27"/>
      <c r="E7" s="27"/>
      <c r="F7" s="27"/>
    </row>
    <row r="8" spans="1:6" ht="15" customHeight="1" x14ac:dyDescent="0.2">
      <c r="A8" s="27"/>
      <c r="B8" s="27"/>
      <c r="C8" s="27"/>
      <c r="D8" s="27"/>
      <c r="E8" s="27"/>
      <c r="F8" s="27"/>
    </row>
    <row r="9" spans="1:6" ht="6" customHeight="1" x14ac:dyDescent="0.2"/>
    <row r="10" spans="1:6" x14ac:dyDescent="0.2">
      <c r="A10" s="28" t="str">
        <f>'EQUIPOS CABALLEROS'!A10:F10</f>
        <v>02 y 03 de Noviembre de 2024 - Federación Regional de Golf Mar y Sierras - Cariló Golf -</v>
      </c>
      <c r="B10" s="28"/>
      <c r="C10" s="28"/>
      <c r="D10" s="28"/>
      <c r="E10" s="28"/>
      <c r="F10" s="28"/>
    </row>
    <row r="11" spans="1:6" ht="6" customHeight="1" thickBot="1" x14ac:dyDescent="0.25"/>
    <row r="12" spans="1:6" ht="13.5" thickBot="1" x14ac:dyDescent="0.25">
      <c r="A12" s="3" t="s">
        <v>2</v>
      </c>
      <c r="B12" s="4"/>
      <c r="C12" s="3" t="s">
        <v>16</v>
      </c>
      <c r="D12" s="3" t="s">
        <v>3</v>
      </c>
      <c r="E12" s="3" t="s">
        <v>4</v>
      </c>
      <c r="F12" s="5" t="s">
        <v>5</v>
      </c>
    </row>
    <row r="13" spans="1:6" s="11" customFormat="1" ht="35.1" customHeight="1" thickBot="1" x14ac:dyDescent="0.25">
      <c r="A13" s="6">
        <v>1</v>
      </c>
      <c r="B13" s="7"/>
      <c r="C13" s="8" t="s">
        <v>7</v>
      </c>
      <c r="D13" s="9">
        <f>SUM(D14:D15)</f>
        <v>148</v>
      </c>
      <c r="E13" s="9">
        <v>152</v>
      </c>
      <c r="F13" s="10">
        <f>SUM(D13:E13)</f>
        <v>300</v>
      </c>
    </row>
    <row r="14" spans="1:6" s="11" customFormat="1" ht="18" x14ac:dyDescent="0.25">
      <c r="A14" s="1"/>
      <c r="B14" s="1"/>
      <c r="C14" s="12" t="s">
        <v>78</v>
      </c>
      <c r="D14" s="13">
        <v>73</v>
      </c>
      <c r="E14" s="14">
        <v>77</v>
      </c>
    </row>
    <row r="15" spans="1:6" s="11" customFormat="1" ht="18" x14ac:dyDescent="0.25">
      <c r="A15" s="1"/>
      <c r="B15" s="1"/>
      <c r="C15" s="15" t="s">
        <v>77</v>
      </c>
      <c r="D15" s="16">
        <v>75</v>
      </c>
      <c r="E15" s="24">
        <v>83</v>
      </c>
    </row>
    <row r="16" spans="1:6" s="11" customFormat="1" ht="18.75" thickBot="1" x14ac:dyDescent="0.3">
      <c r="A16" s="1"/>
      <c r="B16" s="1"/>
      <c r="C16" s="15" t="s">
        <v>76</v>
      </c>
      <c r="D16" s="23">
        <v>79</v>
      </c>
      <c r="E16" s="17">
        <v>75</v>
      </c>
    </row>
    <row r="17" spans="1:6" ht="13.5" thickBot="1" x14ac:dyDescent="0.25">
      <c r="A17" s="3" t="s">
        <v>2</v>
      </c>
      <c r="B17" s="4"/>
      <c r="C17" s="3" t="s">
        <v>16</v>
      </c>
      <c r="D17" s="3" t="s">
        <v>3</v>
      </c>
      <c r="E17" s="3" t="s">
        <v>4</v>
      </c>
      <c r="F17" s="5" t="s">
        <v>5</v>
      </c>
    </row>
    <row r="18" spans="1:6" s="11" customFormat="1" ht="35.1" customHeight="1" thickBot="1" x14ac:dyDescent="0.25">
      <c r="A18" s="6">
        <v>2</v>
      </c>
      <c r="B18" s="7"/>
      <c r="C18" s="8" t="s">
        <v>11</v>
      </c>
      <c r="D18" s="9">
        <f>SUM(D19:D20)</f>
        <v>154</v>
      </c>
      <c r="E18" s="9">
        <f>SUM(E19:E20)</f>
        <v>158</v>
      </c>
      <c r="F18" s="10">
        <f>SUM(D18:E18)</f>
        <v>312</v>
      </c>
    </row>
    <row r="19" spans="1:6" s="11" customFormat="1" ht="18" x14ac:dyDescent="0.25">
      <c r="A19" s="1"/>
      <c r="B19" s="1"/>
      <c r="C19" s="12" t="s">
        <v>88</v>
      </c>
      <c r="D19" s="13">
        <v>74</v>
      </c>
      <c r="E19" s="14">
        <v>81</v>
      </c>
    </row>
    <row r="20" spans="1:6" s="11" customFormat="1" ht="18" x14ac:dyDescent="0.25">
      <c r="A20" s="1"/>
      <c r="B20" s="1"/>
      <c r="C20" s="15" t="s">
        <v>89</v>
      </c>
      <c r="D20" s="16">
        <v>80</v>
      </c>
      <c r="E20" s="17">
        <v>77</v>
      </c>
    </row>
    <row r="21" spans="1:6" s="11" customFormat="1" ht="18.75" thickBot="1" x14ac:dyDescent="0.3">
      <c r="A21" s="1"/>
      <c r="B21" s="1"/>
      <c r="C21" s="15" t="s">
        <v>103</v>
      </c>
      <c r="D21" s="23">
        <v>81</v>
      </c>
      <c r="E21" s="25">
        <v>91</v>
      </c>
    </row>
    <row r="22" spans="1:6" ht="13.5" thickBot="1" x14ac:dyDescent="0.25">
      <c r="A22" s="3" t="s">
        <v>2</v>
      </c>
      <c r="B22" s="4"/>
      <c r="C22" s="3" t="s">
        <v>16</v>
      </c>
      <c r="D22" s="3" t="s">
        <v>3</v>
      </c>
      <c r="E22" s="3" t="s">
        <v>4</v>
      </c>
      <c r="F22" s="5" t="s">
        <v>5</v>
      </c>
    </row>
    <row r="23" spans="1:6" s="11" customFormat="1" ht="35.1" customHeight="1" thickBot="1" x14ac:dyDescent="0.25">
      <c r="A23" s="6">
        <v>3</v>
      </c>
      <c r="B23" s="7" t="s">
        <v>9</v>
      </c>
      <c r="C23" s="8" t="s">
        <v>14</v>
      </c>
      <c r="D23" s="9">
        <f>SUM(D24:D25)</f>
        <v>157</v>
      </c>
      <c r="E23" s="9">
        <v>161</v>
      </c>
      <c r="F23" s="10">
        <f>SUM(D23:E23)</f>
        <v>318</v>
      </c>
    </row>
    <row r="24" spans="1:6" s="11" customFormat="1" ht="18" x14ac:dyDescent="0.25">
      <c r="A24" s="1"/>
      <c r="B24" s="1"/>
      <c r="C24" s="12" t="s">
        <v>86</v>
      </c>
      <c r="D24" s="13">
        <v>78</v>
      </c>
      <c r="E24" s="26">
        <v>83</v>
      </c>
    </row>
    <row r="25" spans="1:6" s="11" customFormat="1" ht="18" x14ac:dyDescent="0.25">
      <c r="A25" s="1"/>
      <c r="B25" s="1"/>
      <c r="C25" s="15" t="s">
        <v>87</v>
      </c>
      <c r="D25" s="16">
        <v>79</v>
      </c>
      <c r="E25" s="17">
        <v>82</v>
      </c>
    </row>
    <row r="26" spans="1:6" s="11" customFormat="1" ht="18.75" thickBot="1" x14ac:dyDescent="0.3">
      <c r="A26" s="1"/>
      <c r="B26" s="1"/>
      <c r="C26" s="15" t="s">
        <v>85</v>
      </c>
      <c r="D26" s="23">
        <v>85</v>
      </c>
      <c r="E26" s="17">
        <v>79</v>
      </c>
    </row>
    <row r="27" spans="1:6" ht="13.5" thickBot="1" x14ac:dyDescent="0.25">
      <c r="A27" s="3" t="s">
        <v>2</v>
      </c>
      <c r="B27" s="4"/>
      <c r="C27" s="3" t="s">
        <v>16</v>
      </c>
      <c r="D27" s="3" t="s">
        <v>3</v>
      </c>
      <c r="E27" s="3" t="s">
        <v>4</v>
      </c>
      <c r="F27" s="5" t="s">
        <v>5</v>
      </c>
    </row>
    <row r="28" spans="1:6" s="11" customFormat="1" ht="35.1" customHeight="1" thickBot="1" x14ac:dyDescent="0.25">
      <c r="A28" s="6">
        <v>4</v>
      </c>
      <c r="B28" s="7"/>
      <c r="C28" s="8" t="s">
        <v>1</v>
      </c>
      <c r="D28" s="9">
        <f>SUM(D29:D30)</f>
        <v>159</v>
      </c>
      <c r="E28" s="9">
        <f>SUM(E29:E30)</f>
        <v>162</v>
      </c>
      <c r="F28" s="10">
        <f>SUM(D28:E28)</f>
        <v>321</v>
      </c>
    </row>
    <row r="29" spans="1:6" s="11" customFormat="1" ht="18" x14ac:dyDescent="0.25">
      <c r="A29" s="1"/>
      <c r="B29" s="1"/>
      <c r="C29" s="12" t="s">
        <v>73</v>
      </c>
      <c r="D29" s="13">
        <v>78</v>
      </c>
      <c r="E29" s="14">
        <v>78</v>
      </c>
    </row>
    <row r="30" spans="1:6" s="11" customFormat="1" ht="18" x14ac:dyDescent="0.25">
      <c r="A30" s="1"/>
      <c r="B30" s="1"/>
      <c r="C30" s="15" t="s">
        <v>75</v>
      </c>
      <c r="D30" s="16">
        <v>81</v>
      </c>
      <c r="E30" s="17">
        <v>84</v>
      </c>
    </row>
    <row r="31" spans="1:6" s="11" customFormat="1" ht="18.75" thickBot="1" x14ac:dyDescent="0.3">
      <c r="A31" s="1"/>
      <c r="B31" s="1"/>
      <c r="C31" s="15" t="s">
        <v>74</v>
      </c>
      <c r="D31" s="23">
        <v>87</v>
      </c>
      <c r="E31" s="25">
        <v>86</v>
      </c>
    </row>
    <row r="32" spans="1:6" ht="13.5" thickBot="1" x14ac:dyDescent="0.25">
      <c r="A32" s="3" t="s">
        <v>2</v>
      </c>
      <c r="B32" s="4"/>
      <c r="C32" s="3" t="s">
        <v>16</v>
      </c>
      <c r="D32" s="3" t="s">
        <v>3</v>
      </c>
      <c r="E32" s="3" t="s">
        <v>4</v>
      </c>
      <c r="F32" s="5" t="s">
        <v>5</v>
      </c>
    </row>
    <row r="33" spans="1:7" s="11" customFormat="1" ht="35.1" customHeight="1" thickBot="1" x14ac:dyDescent="0.25">
      <c r="A33" s="6">
        <v>5</v>
      </c>
      <c r="B33" s="7"/>
      <c r="C33" s="8" t="s">
        <v>10</v>
      </c>
      <c r="D33" s="9">
        <f>SUM(D34:D35)</f>
        <v>165</v>
      </c>
      <c r="E33" s="9">
        <f>SUM(E34:E35)</f>
        <v>164</v>
      </c>
      <c r="F33" s="10">
        <f>SUM(D33:E33)</f>
        <v>329</v>
      </c>
    </row>
    <row r="34" spans="1:7" s="11" customFormat="1" ht="18" x14ac:dyDescent="0.25">
      <c r="A34" s="1"/>
      <c r="B34" s="1"/>
      <c r="C34" s="12" t="s">
        <v>82</v>
      </c>
      <c r="D34" s="13">
        <v>79</v>
      </c>
      <c r="E34" s="14">
        <v>80</v>
      </c>
    </row>
    <row r="35" spans="1:7" s="11" customFormat="1" ht="18" x14ac:dyDescent="0.25">
      <c r="A35" s="1"/>
      <c r="B35" s="1"/>
      <c r="C35" s="15" t="s">
        <v>83</v>
      </c>
      <c r="D35" s="16">
        <v>86</v>
      </c>
      <c r="E35" s="17">
        <v>84</v>
      </c>
    </row>
    <row r="36" spans="1:7" s="11" customFormat="1" ht="18.75" thickBot="1" x14ac:dyDescent="0.3">
      <c r="A36" s="1"/>
      <c r="B36" s="1"/>
      <c r="C36" s="15" t="s">
        <v>84</v>
      </c>
      <c r="D36" s="23">
        <v>91</v>
      </c>
      <c r="E36" s="25">
        <v>91</v>
      </c>
    </row>
    <row r="37" spans="1:7" ht="13.5" thickBot="1" x14ac:dyDescent="0.25">
      <c r="A37" s="3" t="s">
        <v>2</v>
      </c>
      <c r="B37" s="4"/>
      <c r="C37" s="3" t="s">
        <v>16</v>
      </c>
      <c r="D37" s="3" t="s">
        <v>3</v>
      </c>
      <c r="E37" s="3" t="s">
        <v>4</v>
      </c>
      <c r="F37" s="5" t="s">
        <v>5</v>
      </c>
    </row>
    <row r="38" spans="1:7" s="11" customFormat="1" ht="35.1" customHeight="1" thickBot="1" x14ac:dyDescent="0.25">
      <c r="A38" s="6">
        <v>6</v>
      </c>
      <c r="B38" s="7"/>
      <c r="C38" s="8" t="s">
        <v>6</v>
      </c>
      <c r="D38" s="9">
        <f>SUM(D39:D40)</f>
        <v>171</v>
      </c>
      <c r="E38" s="9">
        <f>SUM(E39:E40)</f>
        <v>172</v>
      </c>
      <c r="F38" s="10">
        <f>SUM(D38:E38)</f>
        <v>343</v>
      </c>
    </row>
    <row r="39" spans="1:7" s="11" customFormat="1" ht="18" x14ac:dyDescent="0.25">
      <c r="A39" s="1"/>
      <c r="B39" s="1"/>
      <c r="C39" s="12" t="s">
        <v>81</v>
      </c>
      <c r="D39" s="13">
        <v>84</v>
      </c>
      <c r="E39" s="14">
        <v>87</v>
      </c>
    </row>
    <row r="40" spans="1:7" s="11" customFormat="1" ht="18" x14ac:dyDescent="0.25">
      <c r="A40" s="1"/>
      <c r="B40" s="1"/>
      <c r="C40" s="15" t="s">
        <v>79</v>
      </c>
      <c r="D40" s="16">
        <v>87</v>
      </c>
      <c r="E40" s="17">
        <v>85</v>
      </c>
    </row>
    <row r="41" spans="1:7" s="11" customFormat="1" ht="18.75" thickBot="1" x14ac:dyDescent="0.3">
      <c r="A41" s="1"/>
      <c r="B41" s="1"/>
      <c r="C41" s="15" t="s">
        <v>80</v>
      </c>
      <c r="D41" s="23">
        <v>88</v>
      </c>
      <c r="E41" s="24">
        <v>92</v>
      </c>
    </row>
    <row r="42" spans="1:7" ht="18" x14ac:dyDescent="0.25">
      <c r="C42" s="21"/>
      <c r="D42" s="2"/>
      <c r="E42" s="2"/>
      <c r="F42" s="2"/>
      <c r="G42" s="2"/>
    </row>
    <row r="44" spans="1:7" ht="13.5" thickBot="1" x14ac:dyDescent="0.25"/>
    <row r="45" spans="1:7" ht="13.5" thickBot="1" x14ac:dyDescent="0.25">
      <c r="A45" s="3" t="s">
        <v>2</v>
      </c>
      <c r="B45" s="4"/>
      <c r="C45" s="3" t="s">
        <v>16</v>
      </c>
      <c r="D45" s="3" t="s">
        <v>3</v>
      </c>
      <c r="E45" s="3" t="s">
        <v>4</v>
      </c>
      <c r="F45" s="5" t="s">
        <v>5</v>
      </c>
    </row>
    <row r="46" spans="1:7" s="11" customFormat="1" ht="35.1" customHeight="1" thickBot="1" x14ac:dyDescent="0.25">
      <c r="A46" s="6">
        <v>7</v>
      </c>
      <c r="B46" s="7"/>
      <c r="C46" s="8" t="s">
        <v>64</v>
      </c>
      <c r="D46" s="9">
        <f>SUM(D47:D48)</f>
        <v>171</v>
      </c>
      <c r="E46" s="9">
        <v>175</v>
      </c>
      <c r="F46" s="10">
        <f>SUM(D46:E46)</f>
        <v>346</v>
      </c>
    </row>
    <row r="47" spans="1:7" s="11" customFormat="1" ht="18" x14ac:dyDescent="0.25">
      <c r="A47" s="1"/>
      <c r="B47" s="1"/>
      <c r="C47" s="12" t="s">
        <v>92</v>
      </c>
      <c r="D47" s="13">
        <v>85</v>
      </c>
      <c r="E47" s="14">
        <v>88</v>
      </c>
    </row>
    <row r="48" spans="1:7" s="11" customFormat="1" ht="18" x14ac:dyDescent="0.25">
      <c r="A48" s="1"/>
      <c r="B48" s="1"/>
      <c r="C48" s="15" t="s">
        <v>90</v>
      </c>
      <c r="D48" s="16">
        <v>86</v>
      </c>
      <c r="E48" s="24">
        <v>89</v>
      </c>
    </row>
    <row r="49" spans="1:6" s="11" customFormat="1" ht="18.75" thickBot="1" x14ac:dyDescent="0.3">
      <c r="A49" s="1"/>
      <c r="B49" s="1"/>
      <c r="C49" s="15" t="s">
        <v>91</v>
      </c>
      <c r="D49" s="23">
        <v>92</v>
      </c>
      <c r="E49" s="17">
        <v>87</v>
      </c>
    </row>
    <row r="50" spans="1:6" ht="13.5" thickBot="1" x14ac:dyDescent="0.25">
      <c r="A50" s="3" t="s">
        <v>2</v>
      </c>
      <c r="B50" s="4"/>
      <c r="C50" s="3" t="s">
        <v>16</v>
      </c>
      <c r="D50" s="3" t="s">
        <v>3</v>
      </c>
      <c r="E50" s="3" t="s">
        <v>4</v>
      </c>
      <c r="F50" s="5" t="s">
        <v>5</v>
      </c>
    </row>
    <row r="51" spans="1:6" s="11" customFormat="1" ht="35.1" customHeight="1" thickBot="1" x14ac:dyDescent="0.25">
      <c r="A51" s="6">
        <v>8</v>
      </c>
      <c r="B51" s="7"/>
      <c r="C51" s="8" t="s">
        <v>8</v>
      </c>
      <c r="D51" s="9">
        <f>SUM(D52:D53)</f>
        <v>171</v>
      </c>
      <c r="E51" s="9">
        <f>SUM(E52:E53)</f>
        <v>184</v>
      </c>
      <c r="F51" s="10">
        <f>SUM(D51:E51)</f>
        <v>355</v>
      </c>
    </row>
    <row r="52" spans="1:6" s="11" customFormat="1" ht="18" x14ac:dyDescent="0.25">
      <c r="A52" s="1"/>
      <c r="B52" s="1"/>
      <c r="C52" s="12" t="s">
        <v>72</v>
      </c>
      <c r="D52" s="13">
        <v>81</v>
      </c>
      <c r="E52" s="14">
        <v>92</v>
      </c>
    </row>
    <row r="53" spans="1:6" s="11" customFormat="1" ht="18" x14ac:dyDescent="0.25">
      <c r="A53" s="1"/>
      <c r="B53" s="1"/>
      <c r="C53" s="15" t="s">
        <v>71</v>
      </c>
      <c r="D53" s="16">
        <v>90</v>
      </c>
      <c r="E53" s="17">
        <v>92</v>
      </c>
    </row>
    <row r="54" spans="1:6" s="11" customFormat="1" ht="18.75" thickBot="1" x14ac:dyDescent="0.3">
      <c r="A54" s="1"/>
      <c r="B54" s="1"/>
      <c r="C54" s="15" t="s">
        <v>102</v>
      </c>
      <c r="D54" s="23">
        <v>117</v>
      </c>
      <c r="E54" s="25">
        <v>110</v>
      </c>
    </row>
    <row r="55" spans="1:6" ht="13.5" thickBot="1" x14ac:dyDescent="0.25">
      <c r="A55" s="3" t="s">
        <v>2</v>
      </c>
      <c r="B55" s="4"/>
      <c r="C55" s="3" t="s">
        <v>16</v>
      </c>
      <c r="D55" s="3" t="s">
        <v>3</v>
      </c>
      <c r="E55" s="3" t="s">
        <v>4</v>
      </c>
      <c r="F55" s="5" t="s">
        <v>5</v>
      </c>
    </row>
    <row r="56" spans="1:6" s="11" customFormat="1" ht="35.1" customHeight="1" thickBot="1" x14ac:dyDescent="0.25">
      <c r="A56" s="6">
        <v>9</v>
      </c>
      <c r="B56" s="7"/>
      <c r="C56" s="8" t="s">
        <v>13</v>
      </c>
      <c r="D56" s="9">
        <f>SUM(D57:D58)</f>
        <v>199</v>
      </c>
      <c r="E56" s="9">
        <f>SUM(E57:E58)</f>
        <v>195</v>
      </c>
      <c r="F56" s="10">
        <f>SUM(D56:E56)</f>
        <v>394</v>
      </c>
    </row>
    <row r="57" spans="1:6" s="11" customFormat="1" ht="18" x14ac:dyDescent="0.25">
      <c r="A57" s="1"/>
      <c r="B57" s="1"/>
      <c r="C57" s="12" t="s">
        <v>70</v>
      </c>
      <c r="D57" s="13">
        <v>99</v>
      </c>
      <c r="E57" s="14">
        <v>96</v>
      </c>
    </row>
    <row r="58" spans="1:6" s="11" customFormat="1" ht="18" x14ac:dyDescent="0.25">
      <c r="A58" s="1"/>
      <c r="B58" s="1"/>
      <c r="C58" s="15" t="s">
        <v>69</v>
      </c>
      <c r="D58" s="16">
        <v>100</v>
      </c>
      <c r="E58" s="17">
        <v>99</v>
      </c>
    </row>
    <row r="59" spans="1:6" s="11" customFormat="1" ht="18.75" thickBot="1" x14ac:dyDescent="0.3">
      <c r="A59" s="1"/>
      <c r="B59" s="1"/>
      <c r="C59" s="15"/>
      <c r="D59" s="23"/>
      <c r="E59" s="19"/>
    </row>
  </sheetData>
  <sortState xmlns:xlrd2="http://schemas.microsoft.com/office/spreadsheetml/2017/richdata2" ref="C14:D16">
    <sortCondition ref="D14:D16"/>
  </sortState>
  <mergeCells count="2">
    <mergeCell ref="A7:F8"/>
    <mergeCell ref="A10:F10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34CD-5256-4CA0-A348-ED45CBF57E47}">
  <dimension ref="A7:G49"/>
  <sheetViews>
    <sheetView workbookViewId="0"/>
  </sheetViews>
  <sheetFormatPr baseColWidth="10" defaultRowHeight="12.75" x14ac:dyDescent="0.2"/>
  <cols>
    <col min="1" max="1" width="9.1640625" style="1" customWidth="1"/>
    <col min="2" max="2" width="12" style="1"/>
    <col min="3" max="3" width="51.1640625" style="1" customWidth="1"/>
    <col min="4" max="5" width="9" style="1" customWidth="1"/>
    <col min="6" max="6" width="10.33203125" style="1" customWidth="1"/>
    <col min="7" max="16384" width="12" style="1"/>
  </cols>
  <sheetData>
    <row r="7" spans="1:6" ht="15" x14ac:dyDescent="0.2">
      <c r="A7" s="29" t="s">
        <v>0</v>
      </c>
      <c r="B7" s="29"/>
      <c r="C7" s="29"/>
      <c r="D7" s="29"/>
      <c r="E7" s="29"/>
      <c r="F7" s="29"/>
    </row>
    <row r="8" spans="1:6" x14ac:dyDescent="0.2">
      <c r="A8" s="28" t="s">
        <v>17</v>
      </c>
      <c r="B8" s="28"/>
      <c r="C8" s="28"/>
      <c r="D8" s="28"/>
      <c r="E8" s="28"/>
      <c r="F8" s="28"/>
    </row>
    <row r="9" spans="1:6" ht="6" customHeight="1" thickBot="1" x14ac:dyDescent="0.25"/>
    <row r="10" spans="1:6" ht="13.5" thickBot="1" x14ac:dyDescent="0.25">
      <c r="A10" s="3" t="s">
        <v>2</v>
      </c>
      <c r="B10" s="4"/>
      <c r="C10" s="3" t="s">
        <v>15</v>
      </c>
      <c r="D10" s="3" t="s">
        <v>3</v>
      </c>
      <c r="E10" s="3" t="s">
        <v>4</v>
      </c>
      <c r="F10" s="5" t="s">
        <v>5</v>
      </c>
    </row>
    <row r="11" spans="1:6" s="22" customFormat="1" ht="33" customHeight="1" thickBot="1" x14ac:dyDescent="0.25">
      <c r="A11" s="6">
        <v>1</v>
      </c>
      <c r="B11" s="7"/>
      <c r="C11" s="8" t="s">
        <v>1</v>
      </c>
      <c r="D11" s="9">
        <f>SUM(D12:D16)</f>
        <v>377</v>
      </c>
      <c r="E11" s="9">
        <f>SUM(E12:E16)</f>
        <v>377</v>
      </c>
      <c r="F11" s="10">
        <f>SUM(D11:E11)</f>
        <v>754</v>
      </c>
    </row>
    <row r="12" spans="1:6" s="22" customFormat="1" ht="15" customHeight="1" x14ac:dyDescent="0.25">
      <c r="A12" s="1"/>
      <c r="B12" s="1"/>
      <c r="C12" s="12" t="s">
        <v>29</v>
      </c>
      <c r="D12" s="13">
        <v>72</v>
      </c>
      <c r="E12" s="14">
        <v>75</v>
      </c>
      <c r="F12" s="11"/>
    </row>
    <row r="13" spans="1:6" s="22" customFormat="1" ht="15" customHeight="1" x14ac:dyDescent="0.25">
      <c r="A13" s="1"/>
      <c r="B13" s="1"/>
      <c r="C13" s="15" t="s">
        <v>32</v>
      </c>
      <c r="D13" s="16">
        <v>72</v>
      </c>
      <c r="E13" s="17">
        <v>75</v>
      </c>
      <c r="F13" s="11"/>
    </row>
    <row r="14" spans="1:6" s="22" customFormat="1" ht="15" customHeight="1" x14ac:dyDescent="0.25">
      <c r="A14" s="1"/>
      <c r="B14" s="1"/>
      <c r="C14" s="15" t="s">
        <v>28</v>
      </c>
      <c r="D14" s="16">
        <v>76</v>
      </c>
      <c r="E14" s="17">
        <v>73</v>
      </c>
      <c r="F14" s="11"/>
    </row>
    <row r="15" spans="1:6" s="22" customFormat="1" ht="15" customHeight="1" x14ac:dyDescent="0.25">
      <c r="A15" s="1"/>
      <c r="B15" s="1"/>
      <c r="C15" s="15" t="s">
        <v>31</v>
      </c>
      <c r="D15" s="16">
        <v>76</v>
      </c>
      <c r="E15" s="17">
        <v>79</v>
      </c>
      <c r="F15" s="11"/>
    </row>
    <row r="16" spans="1:6" s="22" customFormat="1" ht="15" customHeight="1" x14ac:dyDescent="0.25">
      <c r="A16" s="1"/>
      <c r="B16" s="1"/>
      <c r="C16" s="15" t="s">
        <v>30</v>
      </c>
      <c r="D16" s="16">
        <v>81</v>
      </c>
      <c r="E16" s="17">
        <v>75</v>
      </c>
      <c r="F16" s="11"/>
    </row>
    <row r="17" spans="1:7" s="22" customFormat="1" ht="15" customHeight="1" thickBot="1" x14ac:dyDescent="0.3">
      <c r="A17" s="1"/>
      <c r="B17" s="1"/>
      <c r="C17" s="18" t="s">
        <v>33</v>
      </c>
      <c r="D17" s="23">
        <v>83</v>
      </c>
      <c r="E17" s="25">
        <v>86</v>
      </c>
      <c r="F17" s="11"/>
    </row>
    <row r="18" spans="1:7" ht="13.5" thickBot="1" x14ac:dyDescent="0.25">
      <c r="A18" s="3" t="s">
        <v>2</v>
      </c>
      <c r="B18" s="4"/>
      <c r="C18" s="3" t="s">
        <v>15</v>
      </c>
      <c r="D18" s="3" t="s">
        <v>3</v>
      </c>
      <c r="E18" s="3" t="s">
        <v>4</v>
      </c>
      <c r="F18" s="5" t="s">
        <v>5</v>
      </c>
    </row>
    <row r="19" spans="1:7" s="22" customFormat="1" ht="33" customHeight="1" thickBot="1" x14ac:dyDescent="0.25">
      <c r="A19" s="6">
        <v>2</v>
      </c>
      <c r="B19" s="7"/>
      <c r="C19" s="8" t="s">
        <v>6</v>
      </c>
      <c r="D19" s="9">
        <f>SUM(D20:D24)</f>
        <v>382</v>
      </c>
      <c r="E19" s="9">
        <f>SUM(E20:E24)</f>
        <v>390</v>
      </c>
      <c r="F19" s="10">
        <f>SUM(D19:E19)</f>
        <v>772</v>
      </c>
    </row>
    <row r="20" spans="1:7" s="11" customFormat="1" ht="15" customHeight="1" x14ac:dyDescent="0.25">
      <c r="A20" s="1"/>
      <c r="B20" s="1"/>
      <c r="C20" s="12" t="s">
        <v>39</v>
      </c>
      <c r="D20" s="13">
        <v>74</v>
      </c>
      <c r="E20" s="14">
        <v>81</v>
      </c>
    </row>
    <row r="21" spans="1:7" s="11" customFormat="1" ht="15" customHeight="1" x14ac:dyDescent="0.25">
      <c r="A21" s="1"/>
      <c r="B21" s="1"/>
      <c r="C21" s="15" t="s">
        <v>94</v>
      </c>
      <c r="D21" s="16">
        <v>75</v>
      </c>
      <c r="E21" s="17">
        <v>75</v>
      </c>
    </row>
    <row r="22" spans="1:7" s="11" customFormat="1" ht="15" customHeight="1" x14ac:dyDescent="0.25">
      <c r="A22" s="1"/>
      <c r="B22" s="1"/>
      <c r="C22" s="15" t="s">
        <v>40</v>
      </c>
      <c r="D22" s="16">
        <v>77</v>
      </c>
      <c r="E22" s="17">
        <v>80</v>
      </c>
    </row>
    <row r="23" spans="1:7" s="11" customFormat="1" ht="15" customHeight="1" x14ac:dyDescent="0.25">
      <c r="A23" s="1"/>
      <c r="B23" s="1"/>
      <c r="C23" s="15" t="s">
        <v>43</v>
      </c>
      <c r="D23" s="16">
        <v>77</v>
      </c>
      <c r="E23" s="17">
        <v>81</v>
      </c>
    </row>
    <row r="24" spans="1:7" s="11" customFormat="1" ht="15" customHeight="1" x14ac:dyDescent="0.25">
      <c r="A24" s="1"/>
      <c r="B24" s="1"/>
      <c r="C24" s="15" t="s">
        <v>42</v>
      </c>
      <c r="D24" s="16">
        <v>79</v>
      </c>
      <c r="E24" s="17">
        <v>73</v>
      </c>
    </row>
    <row r="25" spans="1:7" s="11" customFormat="1" ht="15" customHeight="1" thickBot="1" x14ac:dyDescent="0.3">
      <c r="A25" s="1"/>
      <c r="B25" s="1"/>
      <c r="C25" s="18" t="s">
        <v>41</v>
      </c>
      <c r="D25" s="23">
        <v>82</v>
      </c>
      <c r="E25" s="25">
        <v>83</v>
      </c>
    </row>
    <row r="26" spans="1:7" ht="13.5" thickBot="1" x14ac:dyDescent="0.25">
      <c r="A26" s="3" t="s">
        <v>2</v>
      </c>
      <c r="B26" s="4"/>
      <c r="C26" s="3" t="s">
        <v>15</v>
      </c>
      <c r="D26" s="3" t="s">
        <v>3</v>
      </c>
      <c r="E26" s="3" t="s">
        <v>4</v>
      </c>
      <c r="F26" s="5" t="s">
        <v>5</v>
      </c>
    </row>
    <row r="27" spans="1:7" s="22" customFormat="1" ht="33" customHeight="1" thickBot="1" x14ac:dyDescent="0.25">
      <c r="A27" s="6">
        <v>3</v>
      </c>
      <c r="B27" s="20" t="s">
        <v>9</v>
      </c>
      <c r="C27" s="8" t="s">
        <v>14</v>
      </c>
      <c r="D27" s="9">
        <f>SUM(D28:D32)</f>
        <v>377</v>
      </c>
      <c r="E27" s="9">
        <v>396</v>
      </c>
      <c r="F27" s="10">
        <f>SUM(D27:E27)</f>
        <v>773</v>
      </c>
    </row>
    <row r="28" spans="1:7" s="11" customFormat="1" ht="15" customHeight="1" x14ac:dyDescent="0.25">
      <c r="A28" s="1"/>
      <c r="B28" s="1"/>
      <c r="C28" s="12" t="s">
        <v>50</v>
      </c>
      <c r="D28" s="13">
        <v>71</v>
      </c>
      <c r="E28" s="14">
        <v>72</v>
      </c>
      <c r="G28" s="22"/>
    </row>
    <row r="29" spans="1:7" s="11" customFormat="1" ht="15" customHeight="1" x14ac:dyDescent="0.25">
      <c r="A29" s="1"/>
      <c r="B29" s="1"/>
      <c r="C29" s="15" t="s">
        <v>51</v>
      </c>
      <c r="D29" s="16">
        <v>74</v>
      </c>
      <c r="E29" s="17">
        <v>80</v>
      </c>
      <c r="G29" s="22"/>
    </row>
    <row r="30" spans="1:7" s="11" customFormat="1" ht="15" customHeight="1" x14ac:dyDescent="0.25">
      <c r="A30" s="1"/>
      <c r="B30" s="1"/>
      <c r="C30" s="15" t="s">
        <v>53</v>
      </c>
      <c r="D30" s="16">
        <v>75</v>
      </c>
      <c r="E30" s="24">
        <v>85</v>
      </c>
      <c r="G30" s="22"/>
    </row>
    <row r="31" spans="1:7" s="11" customFormat="1" ht="15" customHeight="1" x14ac:dyDescent="0.25">
      <c r="A31" s="1"/>
      <c r="B31" s="1"/>
      <c r="C31" s="15" t="s">
        <v>52</v>
      </c>
      <c r="D31" s="16">
        <v>77</v>
      </c>
      <c r="E31" s="17">
        <v>78</v>
      </c>
      <c r="G31" s="22"/>
    </row>
    <row r="32" spans="1:7" s="11" customFormat="1" ht="15" customHeight="1" x14ac:dyDescent="0.25">
      <c r="A32" s="1"/>
      <c r="B32" s="1"/>
      <c r="C32" s="15" t="s">
        <v>54</v>
      </c>
      <c r="D32" s="16">
        <v>80</v>
      </c>
      <c r="E32" s="17">
        <v>83</v>
      </c>
      <c r="G32" s="22"/>
    </row>
    <row r="33" spans="1:7" s="11" customFormat="1" ht="15" customHeight="1" thickBot="1" x14ac:dyDescent="0.3">
      <c r="A33" s="1"/>
      <c r="B33" s="1"/>
      <c r="C33" s="18" t="s">
        <v>96</v>
      </c>
      <c r="D33" s="23">
        <v>83</v>
      </c>
      <c r="E33" s="19">
        <v>83</v>
      </c>
      <c r="G33" s="22"/>
    </row>
    <row r="34" spans="1:7" ht="13.5" thickBot="1" x14ac:dyDescent="0.25"/>
    <row r="35" spans="1:7" ht="13.5" thickBot="1" x14ac:dyDescent="0.25">
      <c r="A35" s="3" t="s">
        <v>2</v>
      </c>
      <c r="B35" s="4"/>
      <c r="C35" s="3" t="s">
        <v>16</v>
      </c>
      <c r="D35" s="3" t="s">
        <v>3</v>
      </c>
      <c r="E35" s="3" t="s">
        <v>4</v>
      </c>
      <c r="F35" s="5" t="s">
        <v>5</v>
      </c>
    </row>
    <row r="36" spans="1:7" s="22" customFormat="1" ht="33" customHeight="1" thickBot="1" x14ac:dyDescent="0.25">
      <c r="A36" s="6">
        <v>1</v>
      </c>
      <c r="B36" s="7"/>
      <c r="C36" s="8" t="s">
        <v>7</v>
      </c>
      <c r="D36" s="9">
        <f>SUM(D37:D38)</f>
        <v>148</v>
      </c>
      <c r="E36" s="9">
        <v>152</v>
      </c>
      <c r="F36" s="10">
        <f>SUM(D36:E36)</f>
        <v>300</v>
      </c>
    </row>
    <row r="37" spans="1:7" s="11" customFormat="1" ht="15" customHeight="1" x14ac:dyDescent="0.25">
      <c r="A37" s="1"/>
      <c r="B37" s="1"/>
      <c r="C37" s="12" t="s">
        <v>78</v>
      </c>
      <c r="D37" s="13">
        <v>73</v>
      </c>
      <c r="E37" s="14">
        <v>77</v>
      </c>
    </row>
    <row r="38" spans="1:7" s="11" customFormat="1" ht="15" customHeight="1" x14ac:dyDescent="0.25">
      <c r="A38" s="1"/>
      <c r="B38" s="1"/>
      <c r="C38" s="15" t="s">
        <v>77</v>
      </c>
      <c r="D38" s="16">
        <v>75</v>
      </c>
      <c r="E38" s="24">
        <v>83</v>
      </c>
    </row>
    <row r="39" spans="1:7" s="11" customFormat="1" ht="15" customHeight="1" thickBot="1" x14ac:dyDescent="0.3">
      <c r="A39" s="1"/>
      <c r="B39" s="1"/>
      <c r="C39" s="15" t="s">
        <v>76</v>
      </c>
      <c r="D39" s="23">
        <v>79</v>
      </c>
      <c r="E39" s="17">
        <v>75</v>
      </c>
    </row>
    <row r="40" spans="1:7" ht="13.5" thickBot="1" x14ac:dyDescent="0.25">
      <c r="A40" s="3" t="s">
        <v>2</v>
      </c>
      <c r="B40" s="4"/>
      <c r="C40" s="3" t="s">
        <v>16</v>
      </c>
      <c r="D40" s="3" t="s">
        <v>3</v>
      </c>
      <c r="E40" s="3" t="s">
        <v>4</v>
      </c>
      <c r="F40" s="5" t="s">
        <v>5</v>
      </c>
    </row>
    <row r="41" spans="1:7" s="22" customFormat="1" ht="33" customHeight="1" thickBot="1" x14ac:dyDescent="0.25">
      <c r="A41" s="6">
        <v>2</v>
      </c>
      <c r="B41" s="7"/>
      <c r="C41" s="8" t="s">
        <v>11</v>
      </c>
      <c r="D41" s="9">
        <f>SUM(D42:D43)</f>
        <v>154</v>
      </c>
      <c r="E41" s="9">
        <f>SUM(E42:E43)</f>
        <v>158</v>
      </c>
      <c r="F41" s="10">
        <f>SUM(D41:E41)</f>
        <v>312</v>
      </c>
    </row>
    <row r="42" spans="1:7" s="11" customFormat="1" ht="15" customHeight="1" x14ac:dyDescent="0.25">
      <c r="A42" s="1"/>
      <c r="B42" s="1"/>
      <c r="C42" s="12" t="s">
        <v>88</v>
      </c>
      <c r="D42" s="13">
        <v>74</v>
      </c>
      <c r="E42" s="14">
        <v>81</v>
      </c>
    </row>
    <row r="43" spans="1:7" s="11" customFormat="1" ht="15" customHeight="1" x14ac:dyDescent="0.25">
      <c r="A43" s="1"/>
      <c r="B43" s="1"/>
      <c r="C43" s="15" t="s">
        <v>89</v>
      </c>
      <c r="D43" s="16">
        <v>80</v>
      </c>
      <c r="E43" s="17">
        <v>77</v>
      </c>
    </row>
    <row r="44" spans="1:7" s="11" customFormat="1" ht="15" customHeight="1" thickBot="1" x14ac:dyDescent="0.3">
      <c r="A44" s="1"/>
      <c r="B44" s="1"/>
      <c r="C44" s="15" t="s">
        <v>103</v>
      </c>
      <c r="D44" s="23">
        <v>81</v>
      </c>
      <c r="E44" s="25">
        <v>91</v>
      </c>
    </row>
    <row r="45" spans="1:7" ht="13.5" thickBot="1" x14ac:dyDescent="0.25">
      <c r="A45" s="3" t="s">
        <v>2</v>
      </c>
      <c r="B45" s="4"/>
      <c r="C45" s="3" t="s">
        <v>16</v>
      </c>
      <c r="D45" s="3" t="s">
        <v>3</v>
      </c>
      <c r="E45" s="3" t="s">
        <v>4</v>
      </c>
      <c r="F45" s="5" t="s">
        <v>5</v>
      </c>
    </row>
    <row r="46" spans="1:7" s="22" customFormat="1" ht="33" customHeight="1" thickBot="1" x14ac:dyDescent="0.25">
      <c r="A46" s="6">
        <v>3</v>
      </c>
      <c r="B46" s="7" t="s">
        <v>9</v>
      </c>
      <c r="C46" s="8" t="s">
        <v>14</v>
      </c>
      <c r="D46" s="9">
        <f>SUM(D47:D48)</f>
        <v>157</v>
      </c>
      <c r="E46" s="9">
        <v>161</v>
      </c>
      <c r="F46" s="10">
        <f>SUM(D46:E46)</f>
        <v>318</v>
      </c>
    </row>
    <row r="47" spans="1:7" s="11" customFormat="1" ht="15" customHeight="1" x14ac:dyDescent="0.25">
      <c r="A47" s="1"/>
      <c r="B47" s="1"/>
      <c r="C47" s="12" t="s">
        <v>86</v>
      </c>
      <c r="D47" s="13">
        <v>78</v>
      </c>
      <c r="E47" s="26">
        <v>83</v>
      </c>
    </row>
    <row r="48" spans="1:7" s="11" customFormat="1" ht="15" customHeight="1" x14ac:dyDescent="0.25">
      <c r="A48" s="1"/>
      <c r="B48" s="1"/>
      <c r="C48" s="15" t="s">
        <v>87</v>
      </c>
      <c r="D48" s="16">
        <v>79</v>
      </c>
      <c r="E48" s="17">
        <v>82</v>
      </c>
    </row>
    <row r="49" spans="1:5" s="11" customFormat="1" ht="15" customHeight="1" thickBot="1" x14ac:dyDescent="0.3">
      <c r="A49" s="1"/>
      <c r="B49" s="1"/>
      <c r="C49" s="15" t="s">
        <v>85</v>
      </c>
      <c r="D49" s="23">
        <v>85</v>
      </c>
      <c r="E49" s="17">
        <v>79</v>
      </c>
    </row>
  </sheetData>
  <mergeCells count="2">
    <mergeCell ref="A8:F8"/>
    <mergeCell ref="A7:F7"/>
  </mergeCells>
  <printOptions horizontalCentered="1" verticalCentered="1"/>
  <pageMargins left="0" right="0" top="0" bottom="0" header="0" footer="0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EQUIPOS CABALLEROS</vt:lpstr>
      <vt:lpstr>EQUIPOS DAMAS</vt:lpstr>
      <vt:lpstr>EEPP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Procesado por Ramon Cenoz</dc:creator>
  <cp:lastModifiedBy>Enrique Alberto Cueli</cp:lastModifiedBy>
  <cp:lastPrinted>2024-11-03T18:46:53Z</cp:lastPrinted>
  <dcterms:created xsi:type="dcterms:W3CDTF">2024-08-20T15:02:16Z</dcterms:created>
  <dcterms:modified xsi:type="dcterms:W3CDTF">2024-11-03T19:29:52Z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2019-10-06T00:00:00Z</vt:filetime>
  </property>
  <property fmtid="{D5CDD505-2E9C-101B-9397-08002B2CF9AE}" pid="3" name="Creator">
    <vt:lpwstr>Microsoft® Office Excel® 2007</vt:lpwstr>
  </property>
  <property fmtid="{D5CDD505-2E9C-101B-9397-08002B2CF9AE}" pid="4" name="LastSaved">
    <vt:filetime>2024-08-20T00:00:00Z</vt:filetime>
  </property>
  <property fmtid="{D5CDD505-2E9C-101B-9397-08002B2CF9AE}" pid="5" name="Producer">
    <vt:lpwstr>Microsoft® Office Excel® 2007</vt:lpwstr>
  </property>
</Properties>
</file>